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institutzavodejjs-my.sharepoint.com/personal/igor_stankovic_institutjjs_hr/Documents/SEKTOR ZA MONITORING/Izvješće o stanju voda/2023/Završno za slanje/"/>
    </mc:Choice>
  </mc:AlternateContent>
  <xr:revisionPtr revIDLastSave="2" documentId="8_{19D791A3-886A-4CE7-A0EC-0ADB174959AD}" xr6:coauthVersionLast="47" xr6:coauthVersionMax="47" xr10:uidLastSave="{F7DF3CCD-40E0-49EF-AD5B-F3D87EC8C58E}"/>
  <bookViews>
    <workbookView xWindow="-120" yWindow="-120" windowWidth="29040" windowHeight="17520" xr2:uid="{00000000-000D-0000-FFFF-FFFF00000000}"/>
  </bookViews>
  <sheets>
    <sheet name="Prilog 4." sheetId="1" r:id="rId1"/>
  </sheets>
  <definedNames>
    <definedName name="_xlnm._FilterDatabase" localSheetId="0" hidden="1">'Prilog 4.'!$A$4:$DD$4</definedName>
    <definedName name="_xlnm.Print_Area" localSheetId="0">'Prilog 4.'!$A$1:$R$53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l="1"/>
  <c r="A8" i="1" s="1"/>
  <c r="A9" i="1" s="1"/>
  <c r="A10" i="1" l="1"/>
  <c r="A11" i="1" s="1"/>
  <c r="A12" i="1" s="1"/>
</calcChain>
</file>

<file path=xl/sharedStrings.xml><?xml version="1.0" encoding="utf-8"?>
<sst xmlns="http://schemas.openxmlformats.org/spreadsheetml/2006/main" count="703" uniqueCount="222">
  <si>
    <t>Temperatura vode</t>
  </si>
  <si>
    <t>Salinitet</t>
  </si>
  <si>
    <t>pH vrijednost</t>
  </si>
  <si>
    <t>Prozirnost</t>
  </si>
  <si>
    <t xml:space="preserve">BPK₅ </t>
  </si>
  <si>
    <t xml:space="preserve">KPK-Mn </t>
  </si>
  <si>
    <t xml:space="preserve">Nitrati </t>
  </si>
  <si>
    <t xml:space="preserve">Ukupni dušik </t>
  </si>
  <si>
    <t xml:space="preserve">Ukupni fosfor </t>
  </si>
  <si>
    <t xml:space="preserve">Arsen otopljeni </t>
  </si>
  <si>
    <t xml:space="preserve">Bakar otopljeni </t>
  </si>
  <si>
    <t xml:space="preserve">Cink otopljeni </t>
  </si>
  <si>
    <t xml:space="preserve">Krom otopljeni </t>
  </si>
  <si>
    <t xml:space="preserve">Fluoridi PGK </t>
  </si>
  <si>
    <t xml:space="preserve">Fluoridi MGK </t>
  </si>
  <si>
    <t xml:space="preserve">Adsorbilni organski halogeni (AOX) </t>
  </si>
  <si>
    <t>Poliklorirani bifenili ukupni (PCB)</t>
  </si>
  <si>
    <t>EKOLOŠKO STANJE / POTENCIJAL</t>
  </si>
  <si>
    <t>godina uzorkovanja</t>
  </si>
  <si>
    <t>ocjena</t>
  </si>
  <si>
    <t>Jezero Velo Blato, Pag</t>
  </si>
  <si>
    <t>(nije tipizirano, u PUVP-u za ocjenu korišten tip HR-J_4)</t>
  </si>
  <si>
    <t>JOS002</t>
  </si>
  <si>
    <t>Jadran</t>
  </si>
  <si>
    <t>Plitvička jezera, jezero Kozjak</t>
  </si>
  <si>
    <t>HR-J_1A</t>
  </si>
  <si>
    <t>CSS016</t>
  </si>
  <si>
    <t>Dunav, podsliv Save</t>
  </si>
  <si>
    <t>Plitvička jezera, Prošćansko jezero</t>
  </si>
  <si>
    <t>HR-J_1B</t>
  </si>
  <si>
    <t>CSS021</t>
  </si>
  <si>
    <t>30120S</t>
  </si>
  <si>
    <t>Vransko jezero, Cres</t>
  </si>
  <si>
    <t>HR-J_2</t>
  </si>
  <si>
    <t>JOS001</t>
  </si>
  <si>
    <t>Baćinska jezera, jezero Crniševo</t>
  </si>
  <si>
    <t>HR-J_3</t>
  </si>
  <si>
    <t>JKS003</t>
  </si>
  <si>
    <t>Baćinska jezera, Jezero Oćuša</t>
  </si>
  <si>
    <t>Vransko jezero, Biograd na Moru</t>
  </si>
  <si>
    <t>HR-J_4</t>
  </si>
  <si>
    <t>JKS001</t>
  </si>
  <si>
    <t>Visovačko jezero, Visovac</t>
  </si>
  <si>
    <t>HR-J_5</t>
  </si>
  <si>
    <t>JKS002</t>
  </si>
  <si>
    <t>jezero Kuti</t>
  </si>
  <si>
    <t>HR-J_6</t>
  </si>
  <si>
    <t>JKS004</t>
  </si>
  <si>
    <t>Opsenica, Jurjević</t>
  </si>
  <si>
    <t>HR-AD_1</t>
  </si>
  <si>
    <t>JKR00140_005369</t>
  </si>
  <si>
    <t>Kupa, Ozalj</t>
  </si>
  <si>
    <t>HR-AD-7</t>
  </si>
  <si>
    <t>CSR00002_162933</t>
  </si>
  <si>
    <t>Rakitje, Finzula</t>
  </si>
  <si>
    <t>HR-AP_2C</t>
  </si>
  <si>
    <t>CSS019</t>
  </si>
  <si>
    <t>Akumulacija Butoniga</t>
  </si>
  <si>
    <t>HR-AD_18</t>
  </si>
  <si>
    <t>JKR00080_007709</t>
  </si>
  <si>
    <t>Akumulacija Bačica, iznad brane</t>
  </si>
  <si>
    <t>HR-AP_2B</t>
  </si>
  <si>
    <t>CSR00496_002917</t>
  </si>
  <si>
    <t>Akumulacija Pakra, Banova Jaruga</t>
  </si>
  <si>
    <t>CSS011</t>
  </si>
  <si>
    <t>Akumulacija Borovik</t>
  </si>
  <si>
    <t>HR-AP_4A</t>
  </si>
  <si>
    <t>CDR00010_101555</t>
  </si>
  <si>
    <t>Dunav, podsliv Drave i Dunava</t>
  </si>
  <si>
    <t>Akumulacija Lapovac II</t>
  </si>
  <si>
    <t>HR-AP_3A</t>
  </si>
  <si>
    <t>CDR00119_004462</t>
  </si>
  <si>
    <t>Grabovo jezero</t>
  </si>
  <si>
    <t>CSR00078_013394</t>
  </si>
  <si>
    <t>Akumulacija Jošava</t>
  </si>
  <si>
    <t>HR-AP_1B</t>
  </si>
  <si>
    <t>CSR00057_018097</t>
  </si>
  <si>
    <t>Bistra, Doljanovci</t>
  </si>
  <si>
    <t>HR-AP-1A</t>
  </si>
  <si>
    <t>CSR00225_015196</t>
  </si>
  <si>
    <t>Akumulacija Popovac</t>
  </si>
  <si>
    <t>HR-AP_1A</t>
  </si>
  <si>
    <t>CSR02649_000687</t>
  </si>
  <si>
    <t>Akumulacija Lešće, kod brane</t>
  </si>
  <si>
    <t>HR-AD_19</t>
  </si>
  <si>
    <t>CSR00015_039160</t>
  </si>
  <si>
    <t>Jezero Sabljaci, Ogulin</t>
  </si>
  <si>
    <t>HR-AD_10</t>
  </si>
  <si>
    <t>CSR00027_008636</t>
  </si>
  <si>
    <t>Stara Drava, Čingi Lingi - lijeva strana ustave</t>
  </si>
  <si>
    <t>HR-AP_2A</t>
  </si>
  <si>
    <t>CDS007</t>
  </si>
  <si>
    <t>Jezero Sakadaš</t>
  </si>
  <si>
    <t>HR-AP_3B</t>
  </si>
  <si>
    <t>CDS024</t>
  </si>
  <si>
    <t>Akumulacija Koritnjak</t>
  </si>
  <si>
    <t>CDR00206_002105</t>
  </si>
  <si>
    <t>Topoljski Dunavac, Topolje</t>
  </si>
  <si>
    <t>CDS005</t>
  </si>
  <si>
    <t>Ormoško jezero</t>
  </si>
  <si>
    <t>HR-AP_5A</t>
  </si>
  <si>
    <t>CDR00005_014737</t>
  </si>
  <si>
    <t>Akumulacija HE Čakovec</t>
  </si>
  <si>
    <t>CDR00004_008936</t>
  </si>
  <si>
    <t>Akumulacija HE Dubrava</t>
  </si>
  <si>
    <t>CDR00003_007135</t>
  </si>
  <si>
    <t>Šoderica Koprivnica</t>
  </si>
  <si>
    <t>HR-AP_4B</t>
  </si>
  <si>
    <t>CDS006</t>
  </si>
  <si>
    <t>Akumulacija Brlog, Gusić polje</t>
  </si>
  <si>
    <t>HR-AD_7</t>
  </si>
  <si>
    <t>JKR00010_014978</t>
  </si>
  <si>
    <t>Akumulacija Sklope, Kruščica</t>
  </si>
  <si>
    <t>HR-AD_4</t>
  </si>
  <si>
    <t>JKR00010_056285</t>
  </si>
  <si>
    <t>Jezero Bajer</t>
  </si>
  <si>
    <t>JKR00066_008228</t>
  </si>
  <si>
    <t>Jezero Lepenica</t>
  </si>
  <si>
    <t>HR-AD_2</t>
  </si>
  <si>
    <t>JKR00066_010234</t>
  </si>
  <si>
    <t>jezero Tribalj</t>
  </si>
  <si>
    <t>HR-AD_14</t>
  </si>
  <si>
    <t>JKR00079_007577</t>
  </si>
  <si>
    <t>30090S</t>
  </si>
  <si>
    <t>Jezero kraj Njivica, Krk</t>
  </si>
  <si>
    <t>HR-AD_16A</t>
  </si>
  <si>
    <t>JOR00011_001231</t>
  </si>
  <si>
    <t>30100S</t>
  </si>
  <si>
    <t>Akumulacija Ponikve, Krk</t>
  </si>
  <si>
    <t>HR-AD_17</t>
  </si>
  <si>
    <t>JOR00005_000340</t>
  </si>
  <si>
    <t>jezero Lokvarka</t>
  </si>
  <si>
    <t>HR-AD_5</t>
  </si>
  <si>
    <t>CSR00187_004008</t>
  </si>
  <si>
    <t>Cetina, HE Peruča</t>
  </si>
  <si>
    <t>HR-AD_13</t>
  </si>
  <si>
    <t>JKR00002_078106</t>
  </si>
  <si>
    <t>Cetina, Prančevići</t>
  </si>
  <si>
    <t>HR-AD_8</t>
  </si>
  <si>
    <t>JKR00003_011190</t>
  </si>
  <si>
    <t>Cetina, Đale</t>
  </si>
  <si>
    <t>HR-AD_9</t>
  </si>
  <si>
    <t>JKR00002_044706</t>
  </si>
  <si>
    <t>Akumulacija Štikada</t>
  </si>
  <si>
    <t>HR-AD_3</t>
  </si>
  <si>
    <t>JKR00024_010430</t>
  </si>
  <si>
    <t>Akumulacija Donji Bazen, Razovac</t>
  </si>
  <si>
    <t>HR-AD_15B</t>
  </si>
  <si>
    <t>JKR00012_017705</t>
  </si>
  <si>
    <t>Akumulacija Vlačine</t>
  </si>
  <si>
    <t>HR-AD_16B</t>
  </si>
  <si>
    <t>JKR00084_015371</t>
  </si>
  <si>
    <t>Akumulacija Ričica</t>
  </si>
  <si>
    <t>HR-AD_12</t>
  </si>
  <si>
    <t>JKR00013_090847</t>
  </si>
  <si>
    <t>Prološko blato</t>
  </si>
  <si>
    <t>HR-AD_11</t>
  </si>
  <si>
    <t>JKR00013_080768</t>
  </si>
  <si>
    <t>jezero Novo Čiće</t>
  </si>
  <si>
    <t>HR-AP_6</t>
  </si>
  <si>
    <t>CSS017</t>
  </si>
  <si>
    <t>Jarunsko jezero, Veliko jezero</t>
  </si>
  <si>
    <t>HR-AP_4C</t>
  </si>
  <si>
    <t>CSS020</t>
  </si>
  <si>
    <t>&lt;0,03</t>
  </si>
  <si>
    <t>&lt;20</t>
  </si>
  <si>
    <t>&lt;1</t>
  </si>
  <si>
    <t>&lt;0,1</t>
  </si>
  <si>
    <t>&lt;5</t>
  </si>
  <si>
    <t>&lt;0,3</t>
  </si>
  <si>
    <t>&lt;2</t>
  </si>
  <si>
    <t>&lt;32</t>
  </si>
  <si>
    <t>&lt;10</t>
  </si>
  <si>
    <t>&lt;0,4</t>
  </si>
  <si>
    <t>&lt;15</t>
  </si>
  <si>
    <t>&lt;0,008</t>
  </si>
  <si>
    <t>&lt;0,5</t>
  </si>
  <si>
    <t>&lt;0,005</t>
  </si>
  <si>
    <t>VRLO DOBRO / DOBRO</t>
  </si>
  <si>
    <t>UMJERENO</t>
  </si>
  <si>
    <t>DOBRO</t>
  </si>
  <si>
    <t>LOŠE</t>
  </si>
  <si>
    <t>DOBAR I BOLJI</t>
  </si>
  <si>
    <t>VRLO DOBRO</t>
  </si>
  <si>
    <t>UMJEREN</t>
  </si>
  <si>
    <t>LOŠ</t>
  </si>
  <si>
    <t>VRLO LOŠ</t>
  </si>
  <si>
    <t>2022.</t>
  </si>
  <si>
    <t>nema ribe</t>
  </si>
  <si>
    <t>2023.</t>
  </si>
  <si>
    <t>2021.</t>
  </si>
  <si>
    <t>2020.</t>
  </si>
  <si>
    <t>Redni broj</t>
  </si>
  <si>
    <t>Oznaka tipa jezera, PUVP3</t>
  </si>
  <si>
    <t>Oznaka tipa znatno promijenjenih i umjetnih tijela  jezera, PUVP3</t>
  </si>
  <si>
    <t xml:space="preserve">Oznaka vodnog tijela, PUVP3 </t>
  </si>
  <si>
    <t>Vodno područje</t>
  </si>
  <si>
    <t>Fitoplankton</t>
  </si>
  <si>
    <t>Fitobentos</t>
  </si>
  <si>
    <t>Makrofita</t>
  </si>
  <si>
    <t>Makrozoobetos</t>
  </si>
  <si>
    <t>Ribe</t>
  </si>
  <si>
    <t>Biološki elementi kakvoće</t>
  </si>
  <si>
    <t>Fizikalno - kemijski elementi kakvoće</t>
  </si>
  <si>
    <t>Specifične onečišćujuće tvari</t>
  </si>
  <si>
    <t>Hidromorfološki elementi kakvoće</t>
  </si>
  <si>
    <t>Prilog 4. Pregled ekološkog stanja / potencijala na mjernim postajama jezera u 2023. godini</t>
  </si>
  <si>
    <t>Šifra mjerne postaje</t>
  </si>
  <si>
    <t>Naziv mjerne postaje</t>
  </si>
  <si>
    <t>‰</t>
  </si>
  <si>
    <t>µg/l</t>
  </si>
  <si>
    <t>mgP/l</t>
  </si>
  <si>
    <t>mgN/l</t>
  </si>
  <si>
    <t>mgO₂/l</t>
  </si>
  <si>
    <t>m</t>
  </si>
  <si>
    <t>°C</t>
  </si>
  <si>
    <t>Ocjena stanja / potencijala</t>
  </si>
  <si>
    <t>Ocjena stanja</t>
  </si>
  <si>
    <t>godina</t>
  </si>
  <si>
    <t>Hidrologija</t>
  </si>
  <si>
    <t>Morfologija</t>
  </si>
  <si>
    <t>Ocjena stanja/potencijala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</si>
</sst>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6A6"/>
        <bgColor indexed="64"/>
      </patternFill>
    </fill>
    <fill>
      <patternFill patternType="solid">
        <fgColor rgb="FF6FB22C"/>
        <bgColor indexed="64"/>
      </patternFill>
    </fill>
    <fill>
      <patternFill patternType="solid">
        <fgColor rgb="FF5893A9"/>
        <bgColor indexed="64"/>
      </patternFill>
    </fill>
    <fill>
      <patternFill patternType="lightVertical">
        <fgColor rgb="FFD9D9D9"/>
        <bgColor rgb="FFF6A800"/>
      </patternFill>
    </fill>
    <fill>
      <patternFill patternType="solid">
        <fgColor rgb="FFF6AA00"/>
        <bgColor indexed="64"/>
      </patternFill>
    </fill>
    <fill>
      <patternFill patternType="lightVertical">
        <fgColor rgb="FFD9D9D9"/>
        <bgColor rgb="FFE63D5C"/>
      </patternFill>
    </fill>
    <fill>
      <patternFill patternType="lightVertical">
        <fgColor rgb="FFD9D9D9"/>
        <bgColor rgb="FFFFF6A6"/>
      </patternFill>
    </fill>
    <fill>
      <patternFill patternType="lightVertical">
        <fgColor rgb="FFD9D9D9"/>
        <bgColor rgb="FF6FB22C"/>
      </patternFill>
    </fill>
    <fill>
      <patternFill patternType="solid">
        <fgColor theme="8" tint="0.59999389629810485"/>
        <bgColor indexed="64"/>
      </patternFill>
    </fill>
    <fill>
      <patternFill patternType="lightVertical">
        <fgColor theme="2" tint="-0.24994659260841701"/>
        <bgColor rgb="FFFFF6A6"/>
      </patternFill>
    </fill>
    <fill>
      <patternFill patternType="lightVertical">
        <fgColor theme="2" tint="-0.24994659260841701"/>
        <bgColor rgb="FF6FB22C"/>
      </patternFill>
    </fill>
    <fill>
      <patternFill patternType="lightVertical">
        <fgColor theme="2" tint="-0.24994659260841701"/>
        <bgColor rgb="FFF6A800"/>
      </patternFill>
    </fill>
    <fill>
      <patternFill patternType="solid">
        <fgColor rgb="FFF6A8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11" borderId="1"/>
    <xf numFmtId="0" fontId="1" fillId="7" borderId="1"/>
    <xf numFmtId="0" fontId="1" fillId="9" borderId="1"/>
    <xf numFmtId="0" fontId="1" fillId="10" borderId="1"/>
    <xf numFmtId="0" fontId="1" fillId="16" borderId="1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2" fillId="11" borderId="1" xfId="0" applyNumberFormat="1" applyFont="1" applyFill="1" applyBorder="1" applyAlignment="1">
      <alignment horizontal="center" vertical="center"/>
    </xf>
    <xf numFmtId="0" fontId="1" fillId="12" borderId="0" xfId="0" applyFont="1" applyFill="1"/>
    <xf numFmtId="0" fontId="1" fillId="3" borderId="0" xfId="0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1" fillId="2" borderId="0" xfId="0" applyFont="1" applyFill="1"/>
    <xf numFmtId="0" fontId="3" fillId="0" borderId="1" xfId="0" applyFont="1" applyBorder="1" applyAlignment="1">
      <alignment horizontal="center" vertical="center"/>
    </xf>
    <xf numFmtId="2" fontId="1" fillId="13" borderId="1" xfId="0" applyNumberFormat="1" applyFont="1" applyFill="1" applyBorder="1" applyAlignment="1" applyProtection="1">
      <alignment horizontal="center" vertical="center"/>
      <protection locked="0"/>
    </xf>
    <xf numFmtId="2" fontId="1" fillId="14" borderId="1" xfId="0" applyNumberFormat="1" applyFont="1" applyFill="1" applyBorder="1" applyAlignment="1" applyProtection="1">
      <alignment horizontal="center" vertical="center"/>
      <protection locked="0"/>
    </xf>
    <xf numFmtId="2" fontId="1" fillId="15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1" fillId="9" borderId="1" xfId="3" applyAlignment="1">
      <alignment horizontal="center" vertical="center"/>
    </xf>
    <xf numFmtId="165" fontId="1" fillId="10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2" fontId="1" fillId="10" borderId="1" xfId="0" applyNumberFormat="1" applyFont="1" applyFill="1" applyBorder="1" applyAlignment="1">
      <alignment horizontal="center" vertical="center"/>
    </xf>
    <xf numFmtId="165" fontId="2" fillId="11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7" borderId="1" xfId="2" applyAlignment="1">
      <alignment horizontal="center" vertical="center"/>
    </xf>
    <xf numFmtId="167" fontId="1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1" fillId="11" borderId="1" xfId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11" borderId="1" xfId="1" applyNumberFormat="1" applyAlignment="1">
      <alignment horizontal="center" vertical="center"/>
    </xf>
    <xf numFmtId="0" fontId="1" fillId="10" borderId="1" xfId="4" applyAlignment="1">
      <alignment horizontal="center" vertical="center"/>
    </xf>
    <xf numFmtId="2" fontId="1" fillId="7" borderId="1" xfId="2" applyNumberFormat="1" applyAlignment="1">
      <alignment horizontal="center" vertical="center"/>
    </xf>
    <xf numFmtId="2" fontId="1" fillId="9" borderId="1" xfId="3" applyNumberFormat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16" borderId="1" xfId="5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2" fontId="1" fillId="16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  <xf numFmtId="2" fontId="1" fillId="10" borderId="1" xfId="4" applyNumberFormat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</cellXfs>
  <cellStyles count="6">
    <cellStyle name="DOBAR I BOLJI - PRAVI" xfId="1" xr:uid="{B65B0361-A0D8-4615-8F8B-10136D4ABEAF}"/>
    <cellStyle name="LOŠ" xfId="2" xr:uid="{19B6153F-CA9C-47B1-A920-7702B871360C}"/>
    <cellStyle name="LOŠ1" xfId="5" xr:uid="{5D3F25EC-1F3F-4DBC-BD5B-2DFF05F7F204}"/>
    <cellStyle name="Normal" xfId="0" builtinId="0"/>
    <cellStyle name="UMJEREN" xfId="4" xr:uid="{A24C81E9-C6BA-4401-85FD-4ED51A27C715}"/>
    <cellStyle name="VRLO LOŠ" xfId="3" xr:uid="{4307A39B-50F6-4BD4-8E35-6CA0498649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3D5C"/>
      <color rgb="FFF6AA00"/>
      <color rgb="FFFFF6A6"/>
      <color rgb="FF6FB22C"/>
      <color rgb="FF589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1312"/>
  <sheetViews>
    <sheetView tabSelected="1" zoomScaleNormal="100" workbookViewId="0">
      <selection activeCell="H14" sqref="H14"/>
    </sheetView>
  </sheetViews>
  <sheetFormatPr defaultColWidth="9.140625" defaultRowHeight="15" x14ac:dyDescent="0.25"/>
  <cols>
    <col min="1" max="2" width="9.140625" style="1"/>
    <col min="3" max="3" width="38.42578125" style="1" bestFit="1" customWidth="1"/>
    <col min="4" max="4" width="13.140625" style="18" customWidth="1"/>
    <col min="5" max="5" width="13.42578125" style="18" customWidth="1"/>
    <col min="6" max="6" width="17.7109375" style="18" customWidth="1"/>
    <col min="7" max="7" width="28.42578125" style="18" customWidth="1"/>
    <col min="8" max="8" width="11.7109375" style="1" customWidth="1"/>
    <col min="9" max="9" width="9.140625" style="19"/>
    <col min="10" max="12" width="9.140625" style="1"/>
    <col min="13" max="13" width="16.5703125" style="1" bestFit="1" customWidth="1"/>
    <col min="14" max="14" width="9.140625" style="1"/>
    <col min="15" max="15" width="16.5703125" style="1" bestFit="1" customWidth="1"/>
    <col min="16" max="17" width="9.140625" style="20"/>
    <col min="18" max="18" width="17.42578125" style="18" customWidth="1"/>
    <col min="19" max="21" width="11.42578125" style="1" customWidth="1"/>
    <col min="22" max="22" width="10.42578125" style="1" customWidth="1"/>
    <col min="23" max="26" width="9.42578125" style="1" customWidth="1"/>
    <col min="27" max="27" width="12.7109375" style="1" customWidth="1"/>
    <col min="28" max="28" width="14.140625" style="1" customWidth="1"/>
    <col min="29" max="29" width="14.85546875" style="1" bestFit="1" customWidth="1"/>
    <col min="30" max="30" width="15" style="1" bestFit="1" customWidth="1"/>
    <col min="31" max="31" width="12.85546875" style="1" customWidth="1"/>
    <col min="32" max="32" width="14.5703125" style="1" bestFit="1" customWidth="1"/>
    <col min="33" max="34" width="8.42578125" style="1" customWidth="1"/>
    <col min="35" max="35" width="33.140625" style="1" bestFit="1" customWidth="1"/>
    <col min="36" max="36" width="31.140625" style="1" bestFit="1" customWidth="1"/>
    <col min="37" max="37" width="24" style="1" customWidth="1"/>
    <col min="38" max="38" width="11.42578125" style="1" customWidth="1"/>
    <col min="39" max="39" width="10.85546875" style="1" bestFit="1" customWidth="1"/>
    <col min="40" max="40" width="11.140625" style="1" bestFit="1" customWidth="1"/>
    <col min="41" max="41" width="17.7109375" style="18" customWidth="1"/>
    <col min="42" max="42" width="13.140625" style="1" customWidth="1"/>
    <col min="43" max="16384" width="9.140625" style="1"/>
  </cols>
  <sheetData>
    <row r="1" spans="1:42" s="2" customFormat="1" ht="15" customHeight="1" x14ac:dyDescent="0.25">
      <c r="A1" s="1" t="s">
        <v>206</v>
      </c>
      <c r="D1" s="3"/>
      <c r="E1" s="3"/>
      <c r="F1" s="3"/>
      <c r="G1" s="3"/>
      <c r="R1" s="3"/>
      <c r="AO1" s="3"/>
    </row>
    <row r="2" spans="1:42" ht="15" customHeight="1" x14ac:dyDescent="0.25">
      <c r="A2" s="72" t="s">
        <v>192</v>
      </c>
      <c r="B2" s="72" t="s">
        <v>207</v>
      </c>
      <c r="C2" s="75" t="s">
        <v>208</v>
      </c>
      <c r="D2" s="65" t="s">
        <v>193</v>
      </c>
      <c r="E2" s="65" t="s">
        <v>194</v>
      </c>
      <c r="F2" s="65" t="s">
        <v>195</v>
      </c>
      <c r="G2" s="65" t="s">
        <v>196</v>
      </c>
      <c r="H2" s="62" t="s">
        <v>202</v>
      </c>
      <c r="I2" s="63"/>
      <c r="J2" s="63"/>
      <c r="K2" s="63"/>
      <c r="L2" s="63"/>
      <c r="M2" s="63"/>
      <c r="N2" s="63"/>
      <c r="O2" s="63"/>
      <c r="P2" s="63"/>
      <c r="Q2" s="63"/>
      <c r="R2" s="64"/>
      <c r="S2" s="68" t="s">
        <v>203</v>
      </c>
      <c r="T2" s="68"/>
      <c r="U2" s="68"/>
      <c r="V2" s="68"/>
      <c r="W2" s="68"/>
      <c r="X2" s="68"/>
      <c r="Y2" s="68"/>
      <c r="Z2" s="68"/>
      <c r="AA2" s="68"/>
      <c r="AB2" s="68"/>
      <c r="AC2" s="69" t="s">
        <v>204</v>
      </c>
      <c r="AD2" s="70"/>
      <c r="AE2" s="70"/>
      <c r="AF2" s="70"/>
      <c r="AG2" s="70"/>
      <c r="AH2" s="70"/>
      <c r="AI2" s="70"/>
      <c r="AJ2" s="70"/>
      <c r="AK2" s="71"/>
      <c r="AL2" s="62" t="s">
        <v>205</v>
      </c>
      <c r="AM2" s="63"/>
      <c r="AN2" s="63"/>
      <c r="AO2" s="64"/>
      <c r="AP2" s="65" t="s">
        <v>17</v>
      </c>
    </row>
    <row r="3" spans="1:42" s="10" customFormat="1" ht="15" customHeight="1" x14ac:dyDescent="0.25">
      <c r="A3" s="73"/>
      <c r="B3" s="73"/>
      <c r="C3" s="76"/>
      <c r="D3" s="67"/>
      <c r="E3" s="67"/>
      <c r="F3" s="67"/>
      <c r="G3" s="67"/>
      <c r="H3" s="62" t="s">
        <v>197</v>
      </c>
      <c r="I3" s="64"/>
      <c r="J3" s="78" t="s">
        <v>198</v>
      </c>
      <c r="K3" s="79"/>
      <c r="L3" s="78" t="s">
        <v>199</v>
      </c>
      <c r="M3" s="79"/>
      <c r="N3" s="78" t="s">
        <v>200</v>
      </c>
      <c r="O3" s="79"/>
      <c r="P3" s="80" t="s">
        <v>201</v>
      </c>
      <c r="Q3" s="81"/>
      <c r="R3" s="65" t="s">
        <v>216</v>
      </c>
      <c r="S3" s="5" t="s">
        <v>0</v>
      </c>
      <c r="T3" s="5" t="s">
        <v>1</v>
      </c>
      <c r="U3" s="5" t="s">
        <v>2</v>
      </c>
      <c r="V3" s="5" t="s">
        <v>3</v>
      </c>
      <c r="W3" s="5" t="s">
        <v>4</v>
      </c>
      <c r="X3" s="5" t="s">
        <v>5</v>
      </c>
      <c r="Y3" s="5" t="s">
        <v>6</v>
      </c>
      <c r="Z3" s="5" t="s">
        <v>7</v>
      </c>
      <c r="AA3" s="5" t="s">
        <v>8</v>
      </c>
      <c r="AB3" s="65" t="s">
        <v>216</v>
      </c>
      <c r="AC3" s="9" t="s">
        <v>9</v>
      </c>
      <c r="AD3" s="9" t="s">
        <v>10</v>
      </c>
      <c r="AE3" s="5" t="s">
        <v>11</v>
      </c>
      <c r="AF3" s="9" t="s">
        <v>12</v>
      </c>
      <c r="AG3" s="5" t="s">
        <v>13</v>
      </c>
      <c r="AH3" s="5" t="s">
        <v>14</v>
      </c>
      <c r="AI3" s="9" t="s">
        <v>15</v>
      </c>
      <c r="AJ3" s="9" t="s">
        <v>16</v>
      </c>
      <c r="AK3" s="65" t="s">
        <v>217</v>
      </c>
      <c r="AL3" s="65" t="s">
        <v>218</v>
      </c>
      <c r="AM3" s="4" t="s">
        <v>219</v>
      </c>
      <c r="AN3" s="4" t="s">
        <v>220</v>
      </c>
      <c r="AO3" s="65" t="s">
        <v>221</v>
      </c>
      <c r="AP3" s="67"/>
    </row>
    <row r="4" spans="1:42" s="10" customFormat="1" ht="15" customHeight="1" x14ac:dyDescent="0.25">
      <c r="A4" s="74"/>
      <c r="B4" s="74"/>
      <c r="C4" s="77"/>
      <c r="D4" s="66"/>
      <c r="E4" s="66"/>
      <c r="F4" s="66"/>
      <c r="G4" s="66"/>
      <c r="H4" s="5" t="s">
        <v>18</v>
      </c>
      <c r="I4" s="6" t="s">
        <v>19</v>
      </c>
      <c r="J4" s="4" t="s">
        <v>18</v>
      </c>
      <c r="K4" s="7" t="s">
        <v>19</v>
      </c>
      <c r="L4" s="4" t="s">
        <v>18</v>
      </c>
      <c r="M4" s="4" t="s">
        <v>19</v>
      </c>
      <c r="N4" s="4" t="s">
        <v>18</v>
      </c>
      <c r="O4" s="4" t="s">
        <v>19</v>
      </c>
      <c r="P4" s="4" t="s">
        <v>18</v>
      </c>
      <c r="Q4" s="8" t="s">
        <v>19</v>
      </c>
      <c r="R4" s="66"/>
      <c r="S4" s="9" t="s">
        <v>215</v>
      </c>
      <c r="T4" s="21" t="s">
        <v>209</v>
      </c>
      <c r="U4" s="9"/>
      <c r="V4" s="9" t="s">
        <v>214</v>
      </c>
      <c r="W4" s="9" t="s">
        <v>213</v>
      </c>
      <c r="X4" s="9" t="s">
        <v>213</v>
      </c>
      <c r="Y4" s="9" t="s">
        <v>212</v>
      </c>
      <c r="Z4" s="9" t="s">
        <v>212</v>
      </c>
      <c r="AA4" s="9" t="s">
        <v>211</v>
      </c>
      <c r="AB4" s="66"/>
      <c r="AC4" s="9" t="s">
        <v>210</v>
      </c>
      <c r="AD4" s="9" t="s">
        <v>210</v>
      </c>
      <c r="AE4" s="9" t="s">
        <v>210</v>
      </c>
      <c r="AF4" s="9" t="s">
        <v>210</v>
      </c>
      <c r="AG4" s="9" t="s">
        <v>210</v>
      </c>
      <c r="AH4" s="9" t="s">
        <v>210</v>
      </c>
      <c r="AI4" s="9" t="s">
        <v>210</v>
      </c>
      <c r="AJ4" s="9" t="s">
        <v>210</v>
      </c>
      <c r="AK4" s="66"/>
      <c r="AL4" s="66"/>
      <c r="AM4" s="4" t="s">
        <v>19</v>
      </c>
      <c r="AN4" s="4" t="s">
        <v>19</v>
      </c>
      <c r="AO4" s="66"/>
      <c r="AP4" s="66"/>
    </row>
    <row r="5" spans="1:42" ht="15" customHeight="1" x14ac:dyDescent="0.25">
      <c r="A5" s="11">
        <v>1</v>
      </c>
      <c r="B5" s="11">
        <v>10433</v>
      </c>
      <c r="C5" s="11" t="s">
        <v>60</v>
      </c>
      <c r="D5" s="12"/>
      <c r="E5" s="13" t="s">
        <v>61</v>
      </c>
      <c r="F5" s="13" t="s">
        <v>62</v>
      </c>
      <c r="G5" s="13" t="s">
        <v>27</v>
      </c>
      <c r="H5" s="9"/>
      <c r="I5" s="9"/>
      <c r="J5" s="9"/>
      <c r="K5" s="9"/>
      <c r="L5" s="9" t="s">
        <v>189</v>
      </c>
      <c r="M5" s="32">
        <v>0.25</v>
      </c>
      <c r="N5" s="9" t="s">
        <v>189</v>
      </c>
      <c r="O5" s="26">
        <v>0</v>
      </c>
      <c r="P5" s="9" t="s">
        <v>189</v>
      </c>
      <c r="Q5" s="15">
        <v>0.45</v>
      </c>
      <c r="R5" s="27" t="s">
        <v>186</v>
      </c>
      <c r="S5" s="15">
        <v>17.7</v>
      </c>
      <c r="T5" s="15" t="s">
        <v>164</v>
      </c>
      <c r="U5" s="15">
        <v>8.2100000000000009</v>
      </c>
      <c r="V5" s="9"/>
      <c r="W5" s="25">
        <v>6.2</v>
      </c>
      <c r="X5" s="25">
        <v>11.4</v>
      </c>
      <c r="Y5" s="15">
        <v>0.19</v>
      </c>
      <c r="Z5" s="15">
        <v>0.83</v>
      </c>
      <c r="AA5" s="28">
        <v>8.7999999999999995E-2</v>
      </c>
      <c r="AB5" s="25" t="s">
        <v>184</v>
      </c>
      <c r="AC5" s="29">
        <v>1.1718329999999999</v>
      </c>
      <c r="AD5" s="29">
        <v>1.9105829999999999</v>
      </c>
      <c r="AE5" s="29">
        <v>2.834667</v>
      </c>
      <c r="AF5" s="29">
        <v>0.223992</v>
      </c>
      <c r="AG5" s="29">
        <v>125.417</v>
      </c>
      <c r="AH5" s="29">
        <v>160</v>
      </c>
      <c r="AI5" s="29" t="s">
        <v>165</v>
      </c>
      <c r="AJ5" s="9"/>
      <c r="AK5" s="29" t="s">
        <v>178</v>
      </c>
      <c r="AL5" s="9">
        <v>2018</v>
      </c>
      <c r="AM5" s="30"/>
      <c r="AN5" s="30"/>
      <c r="AO5" s="9"/>
      <c r="AP5" s="27" t="s">
        <v>186</v>
      </c>
    </row>
    <row r="6" spans="1:42" ht="15" customHeight="1" x14ac:dyDescent="0.25">
      <c r="A6" s="11">
        <f t="shared" ref="A6:A12" si="0">A5+1</f>
        <v>2</v>
      </c>
      <c r="B6" s="11">
        <v>12109</v>
      </c>
      <c r="C6" s="11" t="s">
        <v>72</v>
      </c>
      <c r="D6" s="12"/>
      <c r="E6" s="12" t="s">
        <v>61</v>
      </c>
      <c r="F6" s="12" t="s">
        <v>73</v>
      </c>
      <c r="G6" s="13" t="s">
        <v>27</v>
      </c>
      <c r="H6" s="9" t="s">
        <v>189</v>
      </c>
      <c r="I6" s="32">
        <v>0.5</v>
      </c>
      <c r="J6" s="9" t="s">
        <v>189</v>
      </c>
      <c r="K6" s="15">
        <v>0.89</v>
      </c>
      <c r="L6" s="9" t="s">
        <v>189</v>
      </c>
      <c r="M6" s="15">
        <v>0.57999999999999996</v>
      </c>
      <c r="N6" s="9" t="s">
        <v>189</v>
      </c>
      <c r="O6" s="26">
        <v>0.04</v>
      </c>
      <c r="P6" s="9" t="s">
        <v>189</v>
      </c>
      <c r="Q6" s="15">
        <v>0.52</v>
      </c>
      <c r="R6" s="27" t="s">
        <v>186</v>
      </c>
      <c r="S6" s="15">
        <v>15.6</v>
      </c>
      <c r="T6" s="15">
        <v>0.2</v>
      </c>
      <c r="U6" s="15">
        <v>8.17</v>
      </c>
      <c r="V6" s="15">
        <v>0.8</v>
      </c>
      <c r="W6" s="15">
        <v>5</v>
      </c>
      <c r="X6" s="25">
        <v>8.8000000000000007</v>
      </c>
      <c r="Y6" s="15">
        <v>0.53</v>
      </c>
      <c r="Z6" s="31">
        <v>2.67</v>
      </c>
      <c r="AA6" s="25">
        <v>8.7999999999999995E-2</v>
      </c>
      <c r="AB6" s="31" t="s">
        <v>185</v>
      </c>
      <c r="AC6" s="9"/>
      <c r="AD6" s="9"/>
      <c r="AE6" s="9"/>
      <c r="AF6" s="9"/>
      <c r="AG6" s="9"/>
      <c r="AH6" s="9"/>
      <c r="AI6" s="29"/>
      <c r="AJ6" s="9"/>
      <c r="AK6" s="29" t="s">
        <v>178</v>
      </c>
      <c r="AL6" s="9">
        <v>2018</v>
      </c>
      <c r="AM6" s="32">
        <v>3</v>
      </c>
      <c r="AN6" s="15">
        <v>2.2857142857142856</v>
      </c>
      <c r="AO6" s="32" t="s">
        <v>184</v>
      </c>
      <c r="AP6" s="27" t="s">
        <v>186</v>
      </c>
    </row>
    <row r="7" spans="1:42" ht="15" customHeight="1" x14ac:dyDescent="0.25">
      <c r="A7" s="11">
        <f t="shared" si="0"/>
        <v>3</v>
      </c>
      <c r="B7" s="11">
        <v>12513</v>
      </c>
      <c r="C7" s="11" t="s">
        <v>74</v>
      </c>
      <c r="D7" s="12"/>
      <c r="E7" s="12" t="s">
        <v>75</v>
      </c>
      <c r="F7" s="12" t="s">
        <v>76</v>
      </c>
      <c r="G7" s="13" t="s">
        <v>27</v>
      </c>
      <c r="H7" s="9" t="s">
        <v>189</v>
      </c>
      <c r="I7" s="38">
        <v>0.37</v>
      </c>
      <c r="J7" s="9" t="s">
        <v>189</v>
      </c>
      <c r="K7" s="32">
        <v>0.46</v>
      </c>
      <c r="L7" s="9" t="s">
        <v>189</v>
      </c>
      <c r="M7" s="26">
        <v>0</v>
      </c>
      <c r="N7" s="9" t="s">
        <v>189</v>
      </c>
      <c r="O7" s="32">
        <v>0.57999999999999996</v>
      </c>
      <c r="P7" s="9" t="s">
        <v>189</v>
      </c>
      <c r="Q7" s="15">
        <v>0.44</v>
      </c>
      <c r="R7" s="27" t="s">
        <v>186</v>
      </c>
      <c r="S7" s="15">
        <v>16.100000000000001</v>
      </c>
      <c r="T7" s="15">
        <v>0.25</v>
      </c>
      <c r="U7" s="15">
        <v>7.87</v>
      </c>
      <c r="V7" s="15">
        <v>0.4</v>
      </c>
      <c r="W7" s="15">
        <v>2.1</v>
      </c>
      <c r="X7" s="15">
        <v>4.0999999999999996</v>
      </c>
      <c r="Y7" s="15">
        <v>0.55000000000000004</v>
      </c>
      <c r="Z7" s="15">
        <v>1.68</v>
      </c>
      <c r="AA7" s="33">
        <v>6.7000000000000004E-2</v>
      </c>
      <c r="AB7" s="34" t="s">
        <v>182</v>
      </c>
      <c r="AC7" s="29">
        <v>3.625</v>
      </c>
      <c r="AD7" s="29">
        <v>1.108333</v>
      </c>
      <c r="AE7" s="29">
        <v>2.125</v>
      </c>
      <c r="AF7" s="29" t="s">
        <v>166</v>
      </c>
      <c r="AG7" s="9"/>
      <c r="AH7" s="9"/>
      <c r="AI7" s="35">
        <v>19.833333</v>
      </c>
      <c r="AJ7" s="9"/>
      <c r="AK7" s="29" t="s">
        <v>178</v>
      </c>
      <c r="AL7" s="9">
        <v>2018</v>
      </c>
      <c r="AM7" s="15">
        <v>2</v>
      </c>
      <c r="AN7" s="15">
        <v>1.8571428571428572</v>
      </c>
      <c r="AO7" s="15" t="s">
        <v>182</v>
      </c>
      <c r="AP7" s="27" t="s">
        <v>186</v>
      </c>
    </row>
    <row r="8" spans="1:42" ht="15" customHeight="1" x14ac:dyDescent="0.25">
      <c r="A8" s="11">
        <f t="shared" si="0"/>
        <v>4</v>
      </c>
      <c r="B8" s="11">
        <v>13402</v>
      </c>
      <c r="C8" s="11" t="s">
        <v>77</v>
      </c>
      <c r="D8" s="12"/>
      <c r="E8" s="12" t="s">
        <v>78</v>
      </c>
      <c r="F8" s="12" t="s">
        <v>79</v>
      </c>
      <c r="G8" s="13" t="s">
        <v>27</v>
      </c>
      <c r="H8" s="9"/>
      <c r="I8" s="30"/>
      <c r="J8" s="9" t="s">
        <v>189</v>
      </c>
      <c r="K8" s="15">
        <v>1</v>
      </c>
      <c r="L8" s="9"/>
      <c r="M8" s="30"/>
      <c r="N8" s="9" t="s">
        <v>189</v>
      </c>
      <c r="O8" s="38">
        <v>0.39</v>
      </c>
      <c r="P8" s="9" t="s">
        <v>189</v>
      </c>
      <c r="Q8" s="15">
        <v>0.61</v>
      </c>
      <c r="R8" s="36" t="s">
        <v>185</v>
      </c>
      <c r="S8" s="15">
        <v>12.5</v>
      </c>
      <c r="T8" s="15" t="s">
        <v>167</v>
      </c>
      <c r="U8" s="15">
        <v>7.98</v>
      </c>
      <c r="V8" s="15">
        <v>0.9</v>
      </c>
      <c r="W8" s="15">
        <v>2.7</v>
      </c>
      <c r="X8" s="15">
        <v>3.5</v>
      </c>
      <c r="Y8" s="15">
        <v>0.44</v>
      </c>
      <c r="Z8" s="15">
        <v>1.47</v>
      </c>
      <c r="AA8" s="33">
        <v>6.3E-2</v>
      </c>
      <c r="AB8" s="34" t="s">
        <v>182</v>
      </c>
      <c r="AC8" s="29" t="s">
        <v>168</v>
      </c>
      <c r="AD8" s="9"/>
      <c r="AE8" s="9"/>
      <c r="AF8" s="9"/>
      <c r="AG8" s="9"/>
      <c r="AH8" s="9"/>
      <c r="AI8" s="9"/>
      <c r="AJ8" s="9"/>
      <c r="AK8" s="29" t="s">
        <v>178</v>
      </c>
      <c r="AL8" s="9"/>
      <c r="AM8" s="30"/>
      <c r="AN8" s="6"/>
      <c r="AO8" s="30"/>
      <c r="AP8" s="36" t="s">
        <v>185</v>
      </c>
    </row>
    <row r="9" spans="1:42" ht="15" customHeight="1" x14ac:dyDescent="0.25">
      <c r="A9" s="11">
        <f t="shared" si="0"/>
        <v>5</v>
      </c>
      <c r="B9" s="11">
        <v>15112</v>
      </c>
      <c r="C9" s="11" t="s">
        <v>63</v>
      </c>
      <c r="D9" s="12"/>
      <c r="E9" s="12" t="s">
        <v>61</v>
      </c>
      <c r="F9" s="12" t="s">
        <v>64</v>
      </c>
      <c r="G9" s="13" t="s">
        <v>27</v>
      </c>
      <c r="H9" s="9" t="s">
        <v>189</v>
      </c>
      <c r="I9" s="15">
        <v>0.66</v>
      </c>
      <c r="J9" s="9" t="s">
        <v>189</v>
      </c>
      <c r="K9" s="26">
        <v>0.06</v>
      </c>
      <c r="L9" s="9" t="s">
        <v>189</v>
      </c>
      <c r="M9" s="38">
        <v>0.11</v>
      </c>
      <c r="N9" s="9" t="s">
        <v>189</v>
      </c>
      <c r="O9" s="26">
        <v>0.16</v>
      </c>
      <c r="P9" s="9" t="s">
        <v>189</v>
      </c>
      <c r="Q9" s="15">
        <v>0.39</v>
      </c>
      <c r="R9" s="27" t="s">
        <v>186</v>
      </c>
      <c r="S9" s="15">
        <v>16.3</v>
      </c>
      <c r="T9" s="15" t="s">
        <v>164</v>
      </c>
      <c r="U9" s="15">
        <v>7.88</v>
      </c>
      <c r="V9" s="15">
        <v>0.5</v>
      </c>
      <c r="W9" s="15">
        <v>5.2</v>
      </c>
      <c r="X9" s="15">
        <v>10</v>
      </c>
      <c r="Y9" s="15">
        <v>0.51</v>
      </c>
      <c r="Z9" s="15">
        <v>1.1100000000000001</v>
      </c>
      <c r="AA9" s="25">
        <v>0.13400000000000001</v>
      </c>
      <c r="AB9" s="25" t="s">
        <v>184</v>
      </c>
      <c r="AC9" s="29">
        <v>2.3685830000000001</v>
      </c>
      <c r="AD9" s="29">
        <v>1.4697499999999999</v>
      </c>
      <c r="AE9" s="37">
        <v>2.8433329999999999</v>
      </c>
      <c r="AF9" s="29">
        <v>0.228433</v>
      </c>
      <c r="AG9" s="29">
        <v>127.5</v>
      </c>
      <c r="AH9" s="29">
        <v>160</v>
      </c>
      <c r="AI9" s="35">
        <v>20.083333</v>
      </c>
      <c r="AJ9" s="29">
        <v>0</v>
      </c>
      <c r="AK9" s="29" t="s">
        <v>178</v>
      </c>
      <c r="AL9" s="9">
        <v>2018</v>
      </c>
      <c r="AM9" s="38">
        <v>4</v>
      </c>
      <c r="AN9" s="32">
        <v>3.1428571428571428</v>
      </c>
      <c r="AO9" s="38" t="s">
        <v>185</v>
      </c>
      <c r="AP9" s="27" t="s">
        <v>186</v>
      </c>
    </row>
    <row r="10" spans="1:42" ht="15" customHeight="1" x14ac:dyDescent="0.25">
      <c r="A10" s="11">
        <f t="shared" si="0"/>
        <v>6</v>
      </c>
      <c r="B10" s="11">
        <v>15235</v>
      </c>
      <c r="C10" s="11" t="s">
        <v>80</v>
      </c>
      <c r="D10" s="12"/>
      <c r="E10" s="12" t="s">
        <v>81</v>
      </c>
      <c r="F10" s="12" t="s">
        <v>82</v>
      </c>
      <c r="G10" s="13" t="s">
        <v>27</v>
      </c>
      <c r="H10" s="9" t="s">
        <v>189</v>
      </c>
      <c r="I10" s="32">
        <v>0.59</v>
      </c>
      <c r="J10" s="9" t="s">
        <v>189</v>
      </c>
      <c r="K10" s="32">
        <v>0.46</v>
      </c>
      <c r="L10" s="9" t="s">
        <v>189</v>
      </c>
      <c r="M10" s="26">
        <v>0</v>
      </c>
      <c r="N10" s="9" t="s">
        <v>189</v>
      </c>
      <c r="O10" s="26">
        <v>0.04</v>
      </c>
      <c r="P10" s="9" t="s">
        <v>189</v>
      </c>
      <c r="Q10" s="15">
        <v>0.4</v>
      </c>
      <c r="R10" s="27" t="s">
        <v>186</v>
      </c>
      <c r="S10" s="15">
        <v>15.9</v>
      </c>
      <c r="T10" s="15">
        <v>7.0000000000000007E-2</v>
      </c>
      <c r="U10" s="15">
        <v>7.63</v>
      </c>
      <c r="V10" s="15">
        <v>0.6</v>
      </c>
      <c r="W10" s="15">
        <v>2.8</v>
      </c>
      <c r="X10" s="15">
        <v>5.3</v>
      </c>
      <c r="Y10" s="15">
        <v>0.52</v>
      </c>
      <c r="Z10" s="15">
        <v>2.02</v>
      </c>
      <c r="AA10" s="25">
        <v>9.4E-2</v>
      </c>
      <c r="AB10" s="25" t="s">
        <v>184</v>
      </c>
      <c r="AC10" s="9"/>
      <c r="AD10" s="9"/>
      <c r="AE10" s="9"/>
      <c r="AF10" s="9"/>
      <c r="AG10" s="9"/>
      <c r="AH10" s="9"/>
      <c r="AI10" s="9"/>
      <c r="AJ10" s="9"/>
      <c r="AK10" s="9"/>
      <c r="AL10" s="9">
        <v>2018</v>
      </c>
      <c r="AM10" s="38">
        <v>4</v>
      </c>
      <c r="AN10" s="32">
        <v>3</v>
      </c>
      <c r="AO10" s="38" t="s">
        <v>185</v>
      </c>
      <c r="AP10" s="27" t="s">
        <v>186</v>
      </c>
    </row>
    <row r="11" spans="1:42" ht="15" customHeight="1" x14ac:dyDescent="0.25">
      <c r="A11" s="11">
        <f t="shared" si="0"/>
        <v>7</v>
      </c>
      <c r="B11" s="11">
        <v>16017</v>
      </c>
      <c r="C11" s="11" t="s">
        <v>51</v>
      </c>
      <c r="D11" s="12"/>
      <c r="E11" s="12" t="s">
        <v>52</v>
      </c>
      <c r="F11" s="12" t="s">
        <v>53</v>
      </c>
      <c r="G11" s="13" t="s">
        <v>27</v>
      </c>
      <c r="H11" s="9"/>
      <c r="I11" s="30"/>
      <c r="J11" s="9" t="s">
        <v>189</v>
      </c>
      <c r="K11" s="15">
        <v>0.71</v>
      </c>
      <c r="L11" s="9" t="s">
        <v>187</v>
      </c>
      <c r="M11" s="15">
        <v>0.53</v>
      </c>
      <c r="N11" s="9" t="s">
        <v>189</v>
      </c>
      <c r="O11" s="15">
        <v>1.58</v>
      </c>
      <c r="P11" s="9" t="s">
        <v>189</v>
      </c>
      <c r="Q11" s="15">
        <v>0.9</v>
      </c>
      <c r="R11" s="39" t="s">
        <v>182</v>
      </c>
      <c r="S11" s="15">
        <v>13.9</v>
      </c>
      <c r="T11" s="15">
        <v>0.09</v>
      </c>
      <c r="U11" s="15">
        <v>7.99</v>
      </c>
      <c r="V11" s="9"/>
      <c r="W11" s="15">
        <v>1</v>
      </c>
      <c r="X11" s="15">
        <v>2.4</v>
      </c>
      <c r="Y11" s="25">
        <v>0.6</v>
      </c>
      <c r="Z11" s="15">
        <v>0.71</v>
      </c>
      <c r="AA11" s="33">
        <v>1.7999999999999999E-2</v>
      </c>
      <c r="AB11" s="25" t="s">
        <v>184</v>
      </c>
      <c r="AC11" s="9"/>
      <c r="AD11" s="29">
        <v>0.38691700000000001</v>
      </c>
      <c r="AE11" s="9"/>
      <c r="AF11" s="9"/>
      <c r="AG11" s="29">
        <v>37.574999999999996</v>
      </c>
      <c r="AH11" s="29">
        <v>130</v>
      </c>
      <c r="AI11" s="9"/>
      <c r="AJ11" s="9"/>
      <c r="AK11" s="29" t="s">
        <v>178</v>
      </c>
      <c r="AL11" s="9"/>
      <c r="AM11" s="30"/>
      <c r="AN11" s="30"/>
      <c r="AO11" s="30"/>
      <c r="AP11" s="25" t="s">
        <v>184</v>
      </c>
    </row>
    <row r="12" spans="1:42" ht="15" customHeight="1" x14ac:dyDescent="0.25">
      <c r="A12" s="11">
        <f t="shared" si="0"/>
        <v>8</v>
      </c>
      <c r="B12" s="11">
        <v>16672</v>
      </c>
      <c r="C12" s="11" t="s">
        <v>83</v>
      </c>
      <c r="D12" s="12"/>
      <c r="E12" s="12" t="s">
        <v>84</v>
      </c>
      <c r="F12" s="12" t="s">
        <v>85</v>
      </c>
      <c r="G12" s="13" t="s">
        <v>27</v>
      </c>
      <c r="H12" s="7" t="s">
        <v>191</v>
      </c>
      <c r="I12" s="15">
        <v>0.68666700000000003</v>
      </c>
      <c r="J12" s="7"/>
      <c r="K12" s="6"/>
      <c r="L12" s="9"/>
      <c r="M12" s="30"/>
      <c r="N12" s="9"/>
      <c r="O12" s="30"/>
      <c r="P12" s="9" t="s">
        <v>187</v>
      </c>
      <c r="Q12" s="48">
        <v>0.76</v>
      </c>
      <c r="R12" s="39" t="s">
        <v>182</v>
      </c>
      <c r="S12" s="15">
        <v>13.7</v>
      </c>
      <c r="T12" s="15">
        <v>0.16</v>
      </c>
      <c r="U12" s="15">
        <v>8.1</v>
      </c>
      <c r="V12" s="9"/>
      <c r="W12" s="15">
        <v>1.1000000000000001</v>
      </c>
      <c r="X12" s="15">
        <v>1.5</v>
      </c>
      <c r="Y12" s="25">
        <v>0.97</v>
      </c>
      <c r="Z12" s="25">
        <v>1.19</v>
      </c>
      <c r="AA12" s="33">
        <v>2.3E-2</v>
      </c>
      <c r="AB12" s="25" t="s">
        <v>184</v>
      </c>
      <c r="AC12" s="29">
        <v>1.06</v>
      </c>
      <c r="AD12" s="29" t="s">
        <v>169</v>
      </c>
      <c r="AE12" s="29" t="s">
        <v>170</v>
      </c>
      <c r="AF12" s="29">
        <v>0.59291700000000003</v>
      </c>
      <c r="AG12" s="9"/>
      <c r="AH12" s="9"/>
      <c r="AI12" s="35" t="s">
        <v>171</v>
      </c>
      <c r="AJ12" s="9"/>
      <c r="AK12" s="29" t="s">
        <v>178</v>
      </c>
      <c r="AL12" s="9">
        <v>2018</v>
      </c>
      <c r="AM12" s="38">
        <v>4</v>
      </c>
      <c r="AN12" s="15">
        <v>2.1428571428571428</v>
      </c>
      <c r="AO12" s="38" t="s">
        <v>185</v>
      </c>
      <c r="AP12" s="38" t="s">
        <v>185</v>
      </c>
    </row>
    <row r="13" spans="1:42" ht="15" customHeight="1" x14ac:dyDescent="0.25">
      <c r="A13" s="11">
        <v>9</v>
      </c>
      <c r="B13" s="11">
        <v>19000</v>
      </c>
      <c r="C13" s="11" t="s">
        <v>28</v>
      </c>
      <c r="D13" s="12" t="s">
        <v>29</v>
      </c>
      <c r="E13" s="12"/>
      <c r="F13" s="12" t="s">
        <v>30</v>
      </c>
      <c r="G13" s="13" t="s">
        <v>27</v>
      </c>
      <c r="H13" s="9" t="s">
        <v>189</v>
      </c>
      <c r="I13" s="40">
        <v>0.74</v>
      </c>
      <c r="J13" s="9" t="s">
        <v>189</v>
      </c>
      <c r="K13" s="41">
        <v>0.89</v>
      </c>
      <c r="L13" s="9"/>
      <c r="M13" s="30"/>
      <c r="N13" s="9" t="s">
        <v>189</v>
      </c>
      <c r="O13" s="41">
        <v>0.8</v>
      </c>
      <c r="P13" s="9" t="s">
        <v>187</v>
      </c>
      <c r="Q13" s="41">
        <v>1</v>
      </c>
      <c r="R13" s="43" t="s">
        <v>180</v>
      </c>
      <c r="S13" s="42">
        <v>10.199999999999999</v>
      </c>
      <c r="T13" s="41">
        <v>0.13</v>
      </c>
      <c r="U13" s="41">
        <v>8.0299999999999994</v>
      </c>
      <c r="V13" s="42">
        <v>6.6</v>
      </c>
      <c r="W13" s="44">
        <v>1</v>
      </c>
      <c r="X13" s="44">
        <v>1.7</v>
      </c>
      <c r="Y13" s="40">
        <v>0.61</v>
      </c>
      <c r="Z13" s="41">
        <v>0.72</v>
      </c>
      <c r="AA13" s="45">
        <v>1.0999999999999999E-2</v>
      </c>
      <c r="AB13" s="43" t="s">
        <v>180</v>
      </c>
      <c r="AC13" s="35">
        <v>0.10574500000000001</v>
      </c>
      <c r="AD13" s="35">
        <v>0.41990899999999998</v>
      </c>
      <c r="AE13" s="35">
        <v>2.7906360000000001</v>
      </c>
      <c r="AF13" s="29">
        <v>0.14494499999999999</v>
      </c>
      <c r="AG13" s="29">
        <v>45.091000000000001</v>
      </c>
      <c r="AH13" s="29">
        <v>130</v>
      </c>
      <c r="AI13" s="29" t="s">
        <v>165</v>
      </c>
      <c r="AJ13" s="29">
        <v>0</v>
      </c>
      <c r="AK13" s="29" t="s">
        <v>178</v>
      </c>
      <c r="AL13" s="9">
        <v>2018</v>
      </c>
      <c r="AM13" s="41">
        <v>1</v>
      </c>
      <c r="AN13" s="40">
        <v>1.5555555555555556</v>
      </c>
      <c r="AO13" s="43" t="s">
        <v>180</v>
      </c>
      <c r="AP13" s="43" t="s">
        <v>180</v>
      </c>
    </row>
    <row r="14" spans="1:42" ht="15" customHeight="1" x14ac:dyDescent="0.25">
      <c r="A14" s="11">
        <v>10</v>
      </c>
      <c r="B14" s="11">
        <v>19001</v>
      </c>
      <c r="C14" s="11" t="s">
        <v>24</v>
      </c>
      <c r="D14" s="12" t="s">
        <v>25</v>
      </c>
      <c r="E14" s="12"/>
      <c r="F14" s="12" t="s">
        <v>26</v>
      </c>
      <c r="G14" s="13" t="s">
        <v>27</v>
      </c>
      <c r="H14" s="9" t="s">
        <v>189</v>
      </c>
      <c r="I14" s="41">
        <v>0.82</v>
      </c>
      <c r="J14" s="9" t="s">
        <v>189</v>
      </c>
      <c r="K14" s="41">
        <v>0.9</v>
      </c>
      <c r="L14" s="9"/>
      <c r="M14" s="30"/>
      <c r="N14" s="9" t="s">
        <v>189</v>
      </c>
      <c r="O14" s="46">
        <v>0.47</v>
      </c>
      <c r="P14" s="9" t="s">
        <v>187</v>
      </c>
      <c r="Q14" s="40">
        <v>0.70068111455108362</v>
      </c>
      <c r="R14" s="47" t="s">
        <v>179</v>
      </c>
      <c r="S14" s="42">
        <v>10.6</v>
      </c>
      <c r="T14" s="41">
        <v>0.12</v>
      </c>
      <c r="U14" s="41">
        <v>7.99</v>
      </c>
      <c r="V14" s="42">
        <v>9.1999999999999993</v>
      </c>
      <c r="W14" s="44">
        <v>0.9</v>
      </c>
      <c r="X14" s="44">
        <v>1.6</v>
      </c>
      <c r="Y14" s="40">
        <v>0.56999999999999995</v>
      </c>
      <c r="Z14" s="41">
        <v>0.68</v>
      </c>
      <c r="AA14" s="45">
        <v>8.0000000000000002E-3</v>
      </c>
      <c r="AB14" s="43" t="s">
        <v>180</v>
      </c>
      <c r="AC14" s="35">
        <v>0.118564</v>
      </c>
      <c r="AD14" s="35">
        <v>0.72145499999999996</v>
      </c>
      <c r="AE14" s="35">
        <v>2.180364</v>
      </c>
      <c r="AF14" s="29">
        <v>0.11025500000000001</v>
      </c>
      <c r="AG14" s="29">
        <v>59.818000000000005</v>
      </c>
      <c r="AH14" s="29">
        <v>270</v>
      </c>
      <c r="AI14" s="29" t="s">
        <v>165</v>
      </c>
      <c r="AJ14" s="29">
        <v>0</v>
      </c>
      <c r="AK14" s="29" t="s">
        <v>178</v>
      </c>
      <c r="AL14" s="9">
        <v>2018</v>
      </c>
      <c r="AM14" s="41">
        <v>1</v>
      </c>
      <c r="AN14" s="40">
        <v>1.6666666666666667</v>
      </c>
      <c r="AO14" s="43" t="s">
        <v>180</v>
      </c>
      <c r="AP14" s="47" t="s">
        <v>179</v>
      </c>
    </row>
    <row r="15" spans="1:42" ht="15" customHeight="1" x14ac:dyDescent="0.25">
      <c r="A15" s="11">
        <v>11</v>
      </c>
      <c r="B15" s="11">
        <v>19003</v>
      </c>
      <c r="C15" s="11" t="s">
        <v>86</v>
      </c>
      <c r="D15" s="12"/>
      <c r="E15" s="12" t="s">
        <v>87</v>
      </c>
      <c r="F15" s="12" t="s">
        <v>88</v>
      </c>
      <c r="G15" s="13" t="s">
        <v>27</v>
      </c>
      <c r="H15" s="9"/>
      <c r="I15" s="30"/>
      <c r="J15" s="9" t="s">
        <v>187</v>
      </c>
      <c r="K15" s="48">
        <v>0.77</v>
      </c>
      <c r="L15" s="9" t="s">
        <v>187</v>
      </c>
      <c r="M15" s="48">
        <v>0.7</v>
      </c>
      <c r="N15" s="9" t="s">
        <v>187</v>
      </c>
      <c r="O15" s="48">
        <v>0.69599999999999995</v>
      </c>
      <c r="P15" s="9" t="s">
        <v>187</v>
      </c>
      <c r="Q15" s="48">
        <v>0.84</v>
      </c>
      <c r="R15" s="39" t="s">
        <v>182</v>
      </c>
      <c r="S15" s="15">
        <v>12</v>
      </c>
      <c r="T15" s="15">
        <v>0.17</v>
      </c>
      <c r="U15" s="15">
        <v>8.01</v>
      </c>
      <c r="V15" s="9"/>
      <c r="W15" s="15">
        <v>1</v>
      </c>
      <c r="X15" s="15">
        <v>1.4</v>
      </c>
      <c r="Y15" s="31">
        <v>1.01</v>
      </c>
      <c r="Z15" s="25">
        <v>1.2</v>
      </c>
      <c r="AA15" s="33">
        <v>0.02</v>
      </c>
      <c r="AB15" s="31" t="s">
        <v>185</v>
      </c>
      <c r="AC15" s="29" t="s">
        <v>166</v>
      </c>
      <c r="AD15" s="29">
        <v>0.69658299999999995</v>
      </c>
      <c r="AE15" s="29">
        <v>5.7991669999999997</v>
      </c>
      <c r="AF15" s="29">
        <v>0.56999999999999995</v>
      </c>
      <c r="AG15" s="9"/>
      <c r="AH15" s="9"/>
      <c r="AI15" s="35" t="s">
        <v>171</v>
      </c>
      <c r="AJ15" s="9"/>
      <c r="AK15" s="29" t="s">
        <v>178</v>
      </c>
      <c r="AL15" s="9">
        <v>2018</v>
      </c>
      <c r="AM15" s="38">
        <v>4</v>
      </c>
      <c r="AN15" s="32">
        <v>3</v>
      </c>
      <c r="AO15" s="38" t="s">
        <v>185</v>
      </c>
      <c r="AP15" s="38" t="s">
        <v>185</v>
      </c>
    </row>
    <row r="16" spans="1:42" ht="15" customHeight="1" x14ac:dyDescent="0.25">
      <c r="A16" s="11">
        <v>12</v>
      </c>
      <c r="B16" s="11">
        <v>21001</v>
      </c>
      <c r="C16" s="11" t="s">
        <v>89</v>
      </c>
      <c r="D16" s="12"/>
      <c r="E16" s="12" t="s">
        <v>90</v>
      </c>
      <c r="F16" s="12" t="s">
        <v>91</v>
      </c>
      <c r="G16" s="12" t="s">
        <v>68</v>
      </c>
      <c r="H16" s="7" t="s">
        <v>191</v>
      </c>
      <c r="I16" s="15">
        <v>0.61333300000000002</v>
      </c>
      <c r="J16" s="9"/>
      <c r="K16" s="30"/>
      <c r="L16" s="9"/>
      <c r="M16" s="30"/>
      <c r="N16" s="9"/>
      <c r="O16" s="30"/>
      <c r="P16" s="9"/>
      <c r="Q16" s="30"/>
      <c r="R16" s="39" t="s">
        <v>182</v>
      </c>
      <c r="S16" s="15">
        <v>15.9</v>
      </c>
      <c r="T16" s="15">
        <v>0.24</v>
      </c>
      <c r="U16" s="15">
        <v>7.91</v>
      </c>
      <c r="V16" s="15">
        <v>1</v>
      </c>
      <c r="W16" s="15">
        <v>1.2</v>
      </c>
      <c r="X16" s="15">
        <v>2.5</v>
      </c>
      <c r="Y16" s="15">
        <v>0.25</v>
      </c>
      <c r="Z16" s="15">
        <v>1.83</v>
      </c>
      <c r="AA16" s="33">
        <v>2.7E-2</v>
      </c>
      <c r="AB16" s="34" t="s">
        <v>182</v>
      </c>
      <c r="AC16" s="29">
        <v>4.0833329999999997</v>
      </c>
      <c r="AD16" s="29">
        <v>0.45666699999999999</v>
      </c>
      <c r="AE16" s="29">
        <v>5.5833329999999997</v>
      </c>
      <c r="AF16" s="29" t="s">
        <v>166</v>
      </c>
      <c r="AG16" s="9"/>
      <c r="AH16" s="9"/>
      <c r="AI16" s="35" t="s">
        <v>172</v>
      </c>
      <c r="AJ16" s="9"/>
      <c r="AK16" s="29" t="s">
        <v>178</v>
      </c>
      <c r="AL16" s="9">
        <v>2018</v>
      </c>
      <c r="AM16" s="15">
        <v>1</v>
      </c>
      <c r="AN16" s="15">
        <v>1.8571428571428572</v>
      </c>
      <c r="AO16" s="15" t="s">
        <v>182</v>
      </c>
      <c r="AP16" s="15" t="s">
        <v>182</v>
      </c>
    </row>
    <row r="17" spans="1:42" ht="15" customHeight="1" x14ac:dyDescent="0.25">
      <c r="A17" s="11">
        <v>13</v>
      </c>
      <c r="B17" s="11">
        <v>21005</v>
      </c>
      <c r="C17" s="11" t="s">
        <v>92</v>
      </c>
      <c r="D17" s="12"/>
      <c r="E17" s="12" t="s">
        <v>93</v>
      </c>
      <c r="F17" s="12" t="s">
        <v>94</v>
      </c>
      <c r="G17" s="12" t="s">
        <v>68</v>
      </c>
      <c r="H17" s="7" t="s">
        <v>191</v>
      </c>
      <c r="I17" s="15">
        <v>0.71333299999999999</v>
      </c>
      <c r="J17" s="9"/>
      <c r="K17" s="30"/>
      <c r="L17" s="9"/>
      <c r="M17" s="30"/>
      <c r="N17" s="9"/>
      <c r="O17" s="30"/>
      <c r="P17" s="9"/>
      <c r="Q17" s="30"/>
      <c r="R17" s="39" t="s">
        <v>182</v>
      </c>
      <c r="S17" s="15">
        <v>15.8</v>
      </c>
      <c r="T17" s="15">
        <v>0.23</v>
      </c>
      <c r="U17" s="15">
        <v>7.75</v>
      </c>
      <c r="V17" s="25">
        <v>0.7</v>
      </c>
      <c r="W17" s="15">
        <v>2.2000000000000002</v>
      </c>
      <c r="X17" s="15">
        <v>4.7</v>
      </c>
      <c r="Y17" s="25">
        <v>0.56000000000000005</v>
      </c>
      <c r="Z17" s="25">
        <v>1.73</v>
      </c>
      <c r="AA17" s="33">
        <v>5.1999999999999998E-2</v>
      </c>
      <c r="AB17" s="25" t="s">
        <v>184</v>
      </c>
      <c r="AC17" s="9"/>
      <c r="AD17" s="9"/>
      <c r="AE17" s="9"/>
      <c r="AF17" s="9"/>
      <c r="AG17" s="9"/>
      <c r="AH17" s="9"/>
      <c r="AI17" s="9"/>
      <c r="AJ17" s="9"/>
      <c r="AK17" s="9"/>
      <c r="AL17" s="9">
        <v>2018</v>
      </c>
      <c r="AM17" s="15">
        <v>1</v>
      </c>
      <c r="AN17" s="15">
        <v>1.2857142857142858</v>
      </c>
      <c r="AO17" s="15" t="s">
        <v>182</v>
      </c>
      <c r="AP17" s="25" t="s">
        <v>184</v>
      </c>
    </row>
    <row r="18" spans="1:42" ht="15" customHeight="1" x14ac:dyDescent="0.25">
      <c r="A18" s="11">
        <v>14</v>
      </c>
      <c r="B18" s="11">
        <v>21030</v>
      </c>
      <c r="C18" s="11" t="s">
        <v>65</v>
      </c>
      <c r="D18" s="12"/>
      <c r="E18" s="12" t="s">
        <v>66</v>
      </c>
      <c r="F18" s="12" t="s">
        <v>67</v>
      </c>
      <c r="G18" s="12" t="s">
        <v>68</v>
      </c>
      <c r="H18" s="9" t="s">
        <v>189</v>
      </c>
      <c r="I18" s="15">
        <v>0.65</v>
      </c>
      <c r="J18" s="9" t="s">
        <v>189</v>
      </c>
      <c r="K18" s="32">
        <v>0.4</v>
      </c>
      <c r="L18" s="9"/>
      <c r="M18" s="30"/>
      <c r="N18" s="9" t="s">
        <v>189</v>
      </c>
      <c r="O18" s="32">
        <v>0.55000000000000004</v>
      </c>
      <c r="P18" s="4" t="s">
        <v>191</v>
      </c>
      <c r="Q18" s="58">
        <v>0.62</v>
      </c>
      <c r="R18" s="49" t="s">
        <v>184</v>
      </c>
      <c r="S18" s="15">
        <v>14.8</v>
      </c>
      <c r="T18" s="15">
        <v>0.05</v>
      </c>
      <c r="U18" s="15">
        <v>7.87</v>
      </c>
      <c r="V18" s="15">
        <v>1.7</v>
      </c>
      <c r="W18" s="15">
        <v>4.2</v>
      </c>
      <c r="X18" s="25">
        <v>9</v>
      </c>
      <c r="Y18" s="15">
        <v>0.11</v>
      </c>
      <c r="Z18" s="15">
        <v>0.76</v>
      </c>
      <c r="AA18" s="33">
        <v>3.5000000000000003E-2</v>
      </c>
      <c r="AB18" s="25" t="s">
        <v>184</v>
      </c>
      <c r="AC18" s="29">
        <v>1.725417</v>
      </c>
      <c r="AD18" s="29">
        <v>0.87524999999999997</v>
      </c>
      <c r="AE18" s="29">
        <v>3.3096670000000001</v>
      </c>
      <c r="AF18" s="29">
        <v>0.11140799999999999</v>
      </c>
      <c r="AG18" s="29">
        <v>133.667</v>
      </c>
      <c r="AH18" s="29">
        <v>170</v>
      </c>
      <c r="AI18" s="35" t="s">
        <v>165</v>
      </c>
      <c r="AJ18" s="29">
        <v>0</v>
      </c>
      <c r="AK18" s="29" t="s">
        <v>178</v>
      </c>
      <c r="AL18" s="9">
        <v>2018</v>
      </c>
      <c r="AM18" s="32">
        <v>3</v>
      </c>
      <c r="AN18" s="15">
        <v>1.5714285714285714</v>
      </c>
      <c r="AO18" s="32" t="s">
        <v>184</v>
      </c>
      <c r="AP18" s="25" t="s">
        <v>184</v>
      </c>
    </row>
    <row r="19" spans="1:42" ht="15" customHeight="1" x14ac:dyDescent="0.25">
      <c r="A19" s="11">
        <v>15</v>
      </c>
      <c r="B19" s="11">
        <v>21032</v>
      </c>
      <c r="C19" s="11" t="s">
        <v>69</v>
      </c>
      <c r="D19" s="12"/>
      <c r="E19" s="12" t="s">
        <v>70</v>
      </c>
      <c r="F19" s="12" t="s">
        <v>71</v>
      </c>
      <c r="G19" s="12" t="s">
        <v>68</v>
      </c>
      <c r="H19" s="9" t="s">
        <v>189</v>
      </c>
      <c r="I19" s="32">
        <v>0.56999999999999995</v>
      </c>
      <c r="J19" s="9" t="s">
        <v>189</v>
      </c>
      <c r="K19" s="15">
        <v>1.08</v>
      </c>
      <c r="L19" s="9"/>
      <c r="M19" s="30"/>
      <c r="N19" s="9" t="s">
        <v>189</v>
      </c>
      <c r="O19" s="32">
        <v>0.54</v>
      </c>
      <c r="P19" s="4" t="s">
        <v>191</v>
      </c>
      <c r="Q19" s="58">
        <v>0.61</v>
      </c>
      <c r="R19" s="49" t="s">
        <v>184</v>
      </c>
      <c r="S19" s="15">
        <v>15</v>
      </c>
      <c r="T19" s="15">
        <v>0.06</v>
      </c>
      <c r="U19" s="15">
        <v>7.78</v>
      </c>
      <c r="V19" s="25">
        <v>1</v>
      </c>
      <c r="W19" s="25">
        <v>4.7</v>
      </c>
      <c r="X19" s="25">
        <v>9.8000000000000007</v>
      </c>
      <c r="Y19" s="15">
        <v>0.26</v>
      </c>
      <c r="Z19" s="15">
        <v>1.03</v>
      </c>
      <c r="AA19" s="33">
        <v>4.4999999999999998E-2</v>
      </c>
      <c r="AB19" s="25" t="s">
        <v>184</v>
      </c>
      <c r="AC19" s="29">
        <v>1.3074170000000001</v>
      </c>
      <c r="AD19" s="29">
        <v>0.97041699999999997</v>
      </c>
      <c r="AE19" s="29">
        <v>1.941667</v>
      </c>
      <c r="AF19" s="29">
        <v>0.13191700000000001</v>
      </c>
      <c r="AG19" s="29">
        <v>141.66699999999997</v>
      </c>
      <c r="AH19" s="29">
        <v>190</v>
      </c>
      <c r="AI19" s="35" t="s">
        <v>165</v>
      </c>
      <c r="AJ19" s="29">
        <v>0</v>
      </c>
      <c r="AK19" s="29" t="s">
        <v>178</v>
      </c>
      <c r="AL19" s="9">
        <v>2018</v>
      </c>
      <c r="AM19" s="38">
        <v>4</v>
      </c>
      <c r="AN19" s="15">
        <v>1.4285714285714286</v>
      </c>
      <c r="AO19" s="38" t="s">
        <v>185</v>
      </c>
      <c r="AP19" s="38" t="s">
        <v>185</v>
      </c>
    </row>
    <row r="20" spans="1:42" ht="15" customHeight="1" x14ac:dyDescent="0.25">
      <c r="A20" s="11">
        <v>16</v>
      </c>
      <c r="B20" s="11">
        <v>21129</v>
      </c>
      <c r="C20" s="11" t="s">
        <v>95</v>
      </c>
      <c r="D20" s="12"/>
      <c r="E20" s="12" t="s">
        <v>66</v>
      </c>
      <c r="F20" s="12" t="s">
        <v>96</v>
      </c>
      <c r="G20" s="12" t="s">
        <v>68</v>
      </c>
      <c r="H20" s="7" t="s">
        <v>191</v>
      </c>
      <c r="I20" s="15">
        <v>0.76666699999999999</v>
      </c>
      <c r="J20" s="9"/>
      <c r="K20" s="30"/>
      <c r="L20" s="9"/>
      <c r="M20" s="30"/>
      <c r="N20" s="9"/>
      <c r="O20" s="30"/>
      <c r="P20" s="9"/>
      <c r="Q20" s="30"/>
      <c r="R20" s="39" t="s">
        <v>182</v>
      </c>
      <c r="S20" s="15">
        <v>15.6</v>
      </c>
      <c r="T20" s="15">
        <v>0.09</v>
      </c>
      <c r="U20" s="15">
        <v>7.33</v>
      </c>
      <c r="V20" s="25">
        <v>0.7</v>
      </c>
      <c r="W20" s="15">
        <v>3.2</v>
      </c>
      <c r="X20" s="15">
        <v>5.7</v>
      </c>
      <c r="Y20" s="15">
        <v>0.3</v>
      </c>
      <c r="Z20" s="25">
        <v>1.0900000000000001</v>
      </c>
      <c r="AA20" s="15">
        <v>2.8000000000000001E-2</v>
      </c>
      <c r="AB20" s="25" t="s">
        <v>184</v>
      </c>
      <c r="AC20" s="9"/>
      <c r="AD20" s="9"/>
      <c r="AE20" s="9"/>
      <c r="AF20" s="9"/>
      <c r="AG20" s="9"/>
      <c r="AH20" s="9"/>
      <c r="AI20" s="9"/>
      <c r="AJ20" s="9"/>
      <c r="AK20" s="9"/>
      <c r="AL20" s="9">
        <v>2018</v>
      </c>
      <c r="AM20" s="30"/>
      <c r="AN20" s="30"/>
      <c r="AO20" s="9"/>
      <c r="AP20" s="25" t="s">
        <v>184</v>
      </c>
    </row>
    <row r="21" spans="1:42" ht="15" customHeight="1" x14ac:dyDescent="0.25">
      <c r="A21" s="11">
        <v>17</v>
      </c>
      <c r="B21" s="11">
        <v>21211</v>
      </c>
      <c r="C21" s="11" t="s">
        <v>97</v>
      </c>
      <c r="D21" s="12"/>
      <c r="E21" s="12" t="s">
        <v>90</v>
      </c>
      <c r="F21" s="12" t="s">
        <v>98</v>
      </c>
      <c r="G21" s="12" t="s">
        <v>68</v>
      </c>
      <c r="H21" s="9"/>
      <c r="I21" s="30"/>
      <c r="J21" s="7" t="s">
        <v>190</v>
      </c>
      <c r="K21" s="61">
        <v>0.36</v>
      </c>
      <c r="L21" s="9"/>
      <c r="M21" s="30"/>
      <c r="N21" s="9"/>
      <c r="O21" s="30"/>
      <c r="P21" s="9"/>
      <c r="Q21" s="30"/>
      <c r="R21" s="36" t="s">
        <v>185</v>
      </c>
      <c r="S21" s="15">
        <v>16</v>
      </c>
      <c r="T21" s="15">
        <v>0.22</v>
      </c>
      <c r="U21" s="15">
        <v>7.93</v>
      </c>
      <c r="V21" s="15">
        <v>0.7</v>
      </c>
      <c r="W21" s="15">
        <v>1.3</v>
      </c>
      <c r="X21" s="15">
        <v>2.6</v>
      </c>
      <c r="Y21" s="15">
        <v>0.16</v>
      </c>
      <c r="Z21" s="15">
        <v>2.08</v>
      </c>
      <c r="AA21" s="33">
        <v>1.6E-2</v>
      </c>
      <c r="AB21" s="34" t="s">
        <v>182</v>
      </c>
      <c r="AC21" s="9"/>
      <c r="AD21" s="9"/>
      <c r="AE21" s="9"/>
      <c r="AF21" s="9"/>
      <c r="AG21" s="9"/>
      <c r="AH21" s="9"/>
      <c r="AI21" s="9"/>
      <c r="AJ21" s="9"/>
      <c r="AK21" s="9"/>
      <c r="AL21" s="9">
        <v>2018</v>
      </c>
      <c r="AM21" s="30"/>
      <c r="AN21" s="30"/>
      <c r="AO21" s="9"/>
      <c r="AP21" s="36" t="s">
        <v>185</v>
      </c>
    </row>
    <row r="22" spans="1:42" ht="15" customHeight="1" x14ac:dyDescent="0.25">
      <c r="A22" s="11">
        <v>18</v>
      </c>
      <c r="B22" s="11">
        <v>22000</v>
      </c>
      <c r="C22" s="11" t="s">
        <v>99</v>
      </c>
      <c r="D22" s="12"/>
      <c r="E22" s="12" t="s">
        <v>100</v>
      </c>
      <c r="F22" s="12" t="s">
        <v>101</v>
      </c>
      <c r="G22" s="12" t="s">
        <v>68</v>
      </c>
      <c r="H22" s="9"/>
      <c r="I22" s="30"/>
      <c r="J22" s="9"/>
      <c r="K22" s="30"/>
      <c r="L22" s="9"/>
      <c r="M22" s="30"/>
      <c r="N22" s="9"/>
      <c r="O22" s="30"/>
      <c r="P22" s="9"/>
      <c r="Q22" s="30"/>
      <c r="R22" s="9"/>
      <c r="S22" s="15">
        <v>11.8</v>
      </c>
      <c r="T22" s="15">
        <v>0.14000000000000001</v>
      </c>
      <c r="U22" s="15">
        <v>7.85</v>
      </c>
      <c r="V22" s="9">
        <v>1</v>
      </c>
      <c r="W22" s="15">
        <v>3.3</v>
      </c>
      <c r="X22" s="15">
        <v>4.4000000000000004</v>
      </c>
      <c r="Y22" s="25">
        <v>1.01</v>
      </c>
      <c r="Z22" s="15">
        <v>1.36</v>
      </c>
      <c r="AA22" s="15">
        <v>6.5000000000000002E-2</v>
      </c>
      <c r="AB22" s="25" t="s">
        <v>184</v>
      </c>
      <c r="AC22" s="9"/>
      <c r="AD22" s="9"/>
      <c r="AE22" s="9"/>
      <c r="AF22" s="9"/>
      <c r="AG22" s="9"/>
      <c r="AH22" s="9"/>
      <c r="AI22" s="35" t="s">
        <v>165</v>
      </c>
      <c r="AJ22" s="9"/>
      <c r="AK22" s="29" t="s">
        <v>178</v>
      </c>
      <c r="AL22" s="9">
        <v>2018</v>
      </c>
      <c r="AM22" s="32">
        <v>3</v>
      </c>
      <c r="AN22" s="38">
        <v>4.1428571428571432</v>
      </c>
      <c r="AO22" s="38" t="s">
        <v>185</v>
      </c>
      <c r="AP22" s="36" t="s">
        <v>185</v>
      </c>
    </row>
    <row r="23" spans="1:42" ht="15" customHeight="1" x14ac:dyDescent="0.25">
      <c r="A23" s="11">
        <v>19</v>
      </c>
      <c r="B23" s="11">
        <v>22001</v>
      </c>
      <c r="C23" s="11" t="s">
        <v>102</v>
      </c>
      <c r="D23" s="12"/>
      <c r="E23" s="12" t="s">
        <v>100</v>
      </c>
      <c r="F23" s="12" t="s">
        <v>103</v>
      </c>
      <c r="G23" s="12" t="s">
        <v>68</v>
      </c>
      <c r="H23" s="9"/>
      <c r="I23" s="30"/>
      <c r="J23" s="9"/>
      <c r="K23" s="30"/>
      <c r="L23" s="9"/>
      <c r="M23" s="30"/>
      <c r="N23" s="9"/>
      <c r="O23" s="30"/>
      <c r="P23" s="9"/>
      <c r="Q23" s="30"/>
      <c r="R23" s="9"/>
      <c r="S23" s="15">
        <v>12.6</v>
      </c>
      <c r="T23" s="15">
        <v>0.15</v>
      </c>
      <c r="U23" s="15">
        <v>7.88</v>
      </c>
      <c r="V23" s="9">
        <v>1</v>
      </c>
      <c r="W23" s="15">
        <v>3.3</v>
      </c>
      <c r="X23" s="15">
        <v>4.2</v>
      </c>
      <c r="Y23" s="25">
        <v>1.05</v>
      </c>
      <c r="Z23" s="15">
        <v>1.42</v>
      </c>
      <c r="AA23" s="15">
        <v>5.3999999999999999E-2</v>
      </c>
      <c r="AB23" s="25" t="s">
        <v>184</v>
      </c>
      <c r="AC23" s="29" t="s">
        <v>166</v>
      </c>
      <c r="AD23" s="29" t="s">
        <v>166</v>
      </c>
      <c r="AE23" s="29" t="s">
        <v>170</v>
      </c>
      <c r="AF23" s="29" t="s">
        <v>166</v>
      </c>
      <c r="AG23" s="9"/>
      <c r="AH23" s="9"/>
      <c r="AI23" s="35">
        <v>21.916667</v>
      </c>
      <c r="AJ23" s="9"/>
      <c r="AK23" s="29" t="s">
        <v>178</v>
      </c>
      <c r="AL23" s="9">
        <v>2018</v>
      </c>
      <c r="AM23" s="32">
        <v>3</v>
      </c>
      <c r="AN23" s="26">
        <v>4.7142857142857144</v>
      </c>
      <c r="AO23" s="26" t="s">
        <v>186</v>
      </c>
      <c r="AP23" s="26" t="s">
        <v>186</v>
      </c>
    </row>
    <row r="24" spans="1:42" ht="15" customHeight="1" x14ac:dyDescent="0.25">
      <c r="A24" s="11">
        <v>20</v>
      </c>
      <c r="B24" s="11">
        <v>22002</v>
      </c>
      <c r="C24" s="11" t="s">
        <v>104</v>
      </c>
      <c r="D24" s="12"/>
      <c r="E24" s="12" t="s">
        <v>100</v>
      </c>
      <c r="F24" s="12" t="s">
        <v>105</v>
      </c>
      <c r="G24" s="12" t="s">
        <v>68</v>
      </c>
      <c r="H24" s="9"/>
      <c r="I24" s="30"/>
      <c r="J24" s="9"/>
      <c r="K24" s="30"/>
      <c r="L24" s="9"/>
      <c r="M24" s="30"/>
      <c r="N24" s="9"/>
      <c r="O24" s="30"/>
      <c r="P24" s="9"/>
      <c r="Q24" s="30"/>
      <c r="R24" s="9"/>
      <c r="S24" s="15">
        <v>20.3</v>
      </c>
      <c r="T24" s="15">
        <v>0.17</v>
      </c>
      <c r="U24" s="15">
        <v>8.0500000000000007</v>
      </c>
      <c r="V24" s="9">
        <v>1.3</v>
      </c>
      <c r="W24" s="25">
        <v>3.9</v>
      </c>
      <c r="X24" s="15">
        <v>0.8</v>
      </c>
      <c r="Y24" s="15">
        <v>0.83</v>
      </c>
      <c r="Z24" s="15">
        <v>1.21</v>
      </c>
      <c r="AA24" s="15">
        <v>5.8999999999999997E-2</v>
      </c>
      <c r="AB24" s="25" t="s">
        <v>184</v>
      </c>
      <c r="AC24" s="29">
        <v>0.910667</v>
      </c>
      <c r="AD24" s="29">
        <v>0.67966700000000002</v>
      </c>
      <c r="AE24" s="29">
        <v>4.1420830000000004</v>
      </c>
      <c r="AF24" s="29">
        <v>0.13133300000000001</v>
      </c>
      <c r="AG24" s="9"/>
      <c r="AH24" s="9"/>
      <c r="AI24" s="35">
        <v>7.5833329999999997</v>
      </c>
      <c r="AJ24" s="9"/>
      <c r="AK24" s="29" t="s">
        <v>178</v>
      </c>
      <c r="AL24" s="9">
        <v>2018</v>
      </c>
      <c r="AM24" s="38">
        <v>4</v>
      </c>
      <c r="AN24" s="38">
        <v>4.1428571428571432</v>
      </c>
      <c r="AO24" s="38" t="s">
        <v>185</v>
      </c>
      <c r="AP24" s="36" t="s">
        <v>185</v>
      </c>
    </row>
    <row r="25" spans="1:42" ht="15" customHeight="1" x14ac:dyDescent="0.25">
      <c r="A25" s="11">
        <v>21</v>
      </c>
      <c r="B25" s="11">
        <v>29129</v>
      </c>
      <c r="C25" s="11" t="s">
        <v>106</v>
      </c>
      <c r="D25" s="12"/>
      <c r="E25" s="12" t="s">
        <v>107</v>
      </c>
      <c r="F25" s="12" t="s">
        <v>108</v>
      </c>
      <c r="G25" s="12" t="s">
        <v>68</v>
      </c>
      <c r="H25" s="9" t="s">
        <v>189</v>
      </c>
      <c r="I25" s="15">
        <v>0.89</v>
      </c>
      <c r="J25" s="9" t="s">
        <v>187</v>
      </c>
      <c r="K25" s="48">
        <v>1</v>
      </c>
      <c r="L25" s="9" t="s">
        <v>187</v>
      </c>
      <c r="M25" s="48">
        <v>0.51</v>
      </c>
      <c r="N25" s="9" t="s">
        <v>187</v>
      </c>
      <c r="O25" s="50">
        <v>0.25900000000000001</v>
      </c>
      <c r="P25" s="9" t="s">
        <v>187</v>
      </c>
      <c r="Q25" s="22">
        <v>0.52</v>
      </c>
      <c r="R25" s="36" t="s">
        <v>185</v>
      </c>
      <c r="S25" s="15">
        <v>14.4</v>
      </c>
      <c r="T25" s="15">
        <v>0.23</v>
      </c>
      <c r="U25" s="15">
        <v>8.0399999999999991</v>
      </c>
      <c r="V25" s="15">
        <v>5</v>
      </c>
      <c r="W25" s="15">
        <v>1.6</v>
      </c>
      <c r="X25" s="15">
        <v>0.9</v>
      </c>
      <c r="Y25" s="15">
        <v>0.32</v>
      </c>
      <c r="Z25" s="15">
        <v>0.56000000000000005</v>
      </c>
      <c r="AA25" s="33">
        <v>1.9E-2</v>
      </c>
      <c r="AB25" s="34" t="s">
        <v>182</v>
      </c>
      <c r="AC25" s="9"/>
      <c r="AD25" s="9"/>
      <c r="AE25" s="9"/>
      <c r="AF25" s="9"/>
      <c r="AG25" s="9"/>
      <c r="AH25" s="9"/>
      <c r="AI25" s="9"/>
      <c r="AJ25" s="9"/>
      <c r="AK25" s="9"/>
      <c r="AL25" s="9">
        <v>2018</v>
      </c>
      <c r="AM25" s="15">
        <v>1</v>
      </c>
      <c r="AN25" s="15">
        <v>2.1428571428571428</v>
      </c>
      <c r="AO25" s="15" t="s">
        <v>182</v>
      </c>
      <c r="AP25" s="36" t="s">
        <v>185</v>
      </c>
    </row>
    <row r="26" spans="1:42" ht="15" customHeight="1" x14ac:dyDescent="0.25">
      <c r="A26" s="11">
        <v>22</v>
      </c>
      <c r="B26" s="11">
        <v>30046</v>
      </c>
      <c r="C26" s="11" t="s">
        <v>109</v>
      </c>
      <c r="D26" s="12"/>
      <c r="E26" s="12" t="s">
        <v>110</v>
      </c>
      <c r="F26" s="12" t="s">
        <v>111</v>
      </c>
      <c r="G26" s="12" t="s">
        <v>23</v>
      </c>
      <c r="H26" s="9"/>
      <c r="I26" s="30"/>
      <c r="J26" s="9" t="s">
        <v>187</v>
      </c>
      <c r="K26" s="48">
        <v>0.72</v>
      </c>
      <c r="L26" s="9" t="s">
        <v>187</v>
      </c>
      <c r="M26" s="48">
        <v>0.86</v>
      </c>
      <c r="N26" s="9" t="s">
        <v>187</v>
      </c>
      <c r="O26" s="48">
        <v>0.89600000000000002</v>
      </c>
      <c r="P26" s="4" t="s">
        <v>190</v>
      </c>
      <c r="Q26" s="26" t="s">
        <v>188</v>
      </c>
      <c r="R26" s="27" t="s">
        <v>186</v>
      </c>
      <c r="S26" s="15">
        <v>11.2</v>
      </c>
      <c r="T26" s="15">
        <v>0.2</v>
      </c>
      <c r="U26" s="15">
        <v>7.98</v>
      </c>
      <c r="V26" s="9">
        <v>4.0999999999999996</v>
      </c>
      <c r="W26" s="15">
        <v>2.2000000000000002</v>
      </c>
      <c r="X26" s="15">
        <v>1.2</v>
      </c>
      <c r="Y26" s="32">
        <v>0.6</v>
      </c>
      <c r="Z26" s="15">
        <v>0.7</v>
      </c>
      <c r="AA26" s="33">
        <v>8.0000000000000002E-3</v>
      </c>
      <c r="AB26" s="25" t="s">
        <v>184</v>
      </c>
      <c r="AC26" s="29" t="s">
        <v>173</v>
      </c>
      <c r="AD26" s="29">
        <v>3.7291669999999999</v>
      </c>
      <c r="AE26" s="29">
        <v>2.1666669999999999</v>
      </c>
      <c r="AF26" s="29">
        <v>0.89166699999999999</v>
      </c>
      <c r="AG26" s="29">
        <v>45.417000000000002</v>
      </c>
      <c r="AH26" s="29">
        <v>72</v>
      </c>
      <c r="AI26" s="35" t="s">
        <v>174</v>
      </c>
      <c r="AJ26" s="9"/>
      <c r="AK26" s="29" t="s">
        <v>178</v>
      </c>
      <c r="AL26" s="9">
        <v>2018</v>
      </c>
      <c r="AM26" s="26">
        <v>5</v>
      </c>
      <c r="AN26" s="32">
        <v>3</v>
      </c>
      <c r="AO26" s="26" t="s">
        <v>186</v>
      </c>
      <c r="AP26" s="26" t="s">
        <v>186</v>
      </c>
    </row>
    <row r="27" spans="1:42" ht="15" customHeight="1" x14ac:dyDescent="0.25">
      <c r="A27" s="11">
        <v>23</v>
      </c>
      <c r="B27" s="11">
        <v>30055</v>
      </c>
      <c r="C27" s="11" t="s">
        <v>112</v>
      </c>
      <c r="D27" s="12"/>
      <c r="E27" s="12" t="s">
        <v>113</v>
      </c>
      <c r="F27" s="12" t="s">
        <v>114</v>
      </c>
      <c r="G27" s="12" t="s">
        <v>23</v>
      </c>
      <c r="H27" s="7" t="s">
        <v>191</v>
      </c>
      <c r="I27" s="15">
        <v>0.89</v>
      </c>
      <c r="J27" s="9" t="s">
        <v>187</v>
      </c>
      <c r="K27" s="48">
        <v>0.94</v>
      </c>
      <c r="L27" s="9"/>
      <c r="M27" s="30"/>
      <c r="N27" s="9"/>
      <c r="O27" s="30"/>
      <c r="P27" s="9" t="s">
        <v>187</v>
      </c>
      <c r="Q27" s="22">
        <v>0.41</v>
      </c>
      <c r="R27" s="49" t="s">
        <v>184</v>
      </c>
      <c r="S27" s="15">
        <v>13.9</v>
      </c>
      <c r="T27" s="15">
        <v>0.16</v>
      </c>
      <c r="U27" s="15">
        <v>8.23</v>
      </c>
      <c r="V27" s="15">
        <v>4.8</v>
      </c>
      <c r="W27" s="32">
        <v>2.7</v>
      </c>
      <c r="X27" s="15">
        <v>1.8</v>
      </c>
      <c r="Y27" s="15">
        <v>0.35</v>
      </c>
      <c r="Z27" s="15">
        <v>0.49</v>
      </c>
      <c r="AA27" s="33">
        <v>1.4999999999999999E-2</v>
      </c>
      <c r="AB27" s="25" t="s">
        <v>184</v>
      </c>
      <c r="AC27" s="9"/>
      <c r="AD27" s="9"/>
      <c r="AE27" s="9"/>
      <c r="AF27" s="9"/>
      <c r="AG27" s="9"/>
      <c r="AH27" s="9"/>
      <c r="AI27" s="9"/>
      <c r="AJ27" s="9"/>
      <c r="AK27" s="9"/>
      <c r="AL27" s="9">
        <v>2018</v>
      </c>
      <c r="AM27" s="26">
        <v>5</v>
      </c>
      <c r="AN27" s="15">
        <v>1.7142857142857142</v>
      </c>
      <c r="AO27" s="26" t="s">
        <v>186</v>
      </c>
      <c r="AP27" s="26" t="s">
        <v>186</v>
      </c>
    </row>
    <row r="28" spans="1:42" ht="15" customHeight="1" x14ac:dyDescent="0.25">
      <c r="A28" s="11">
        <v>24</v>
      </c>
      <c r="B28" s="11">
        <v>30070</v>
      </c>
      <c r="C28" s="11" t="s">
        <v>115</v>
      </c>
      <c r="D28" s="12"/>
      <c r="E28" s="12" t="s">
        <v>49</v>
      </c>
      <c r="F28" s="12" t="s">
        <v>116</v>
      </c>
      <c r="G28" s="12" t="s">
        <v>23</v>
      </c>
      <c r="H28" s="9"/>
      <c r="I28" s="30"/>
      <c r="J28" s="9" t="s">
        <v>187</v>
      </c>
      <c r="K28" s="48">
        <v>0.71</v>
      </c>
      <c r="L28" s="9" t="s">
        <v>187</v>
      </c>
      <c r="M28" s="48">
        <v>0.69</v>
      </c>
      <c r="N28" s="9" t="s">
        <v>187</v>
      </c>
      <c r="O28" s="48">
        <v>0.71299999999999997</v>
      </c>
      <c r="P28" s="9" t="s">
        <v>187</v>
      </c>
      <c r="Q28" s="50">
        <v>0.21</v>
      </c>
      <c r="R28" s="36" t="s">
        <v>185</v>
      </c>
      <c r="S28" s="15">
        <v>12.8</v>
      </c>
      <c r="T28" s="15">
        <v>0.09</v>
      </c>
      <c r="U28" s="15">
        <v>7.97</v>
      </c>
      <c r="V28" s="9">
        <v>1.7</v>
      </c>
      <c r="W28" s="15">
        <v>2.2000000000000002</v>
      </c>
      <c r="X28" s="15">
        <v>1.6</v>
      </c>
      <c r="Y28" s="25">
        <v>0.18</v>
      </c>
      <c r="Z28" s="15">
        <v>0.39</v>
      </c>
      <c r="AA28" s="33">
        <v>3.2000000000000001E-2</v>
      </c>
      <c r="AB28" s="25" t="s">
        <v>184</v>
      </c>
      <c r="AC28" s="29">
        <v>0.41666700000000001</v>
      </c>
      <c r="AD28" s="29">
        <v>0.9375</v>
      </c>
      <c r="AE28" s="29" t="s">
        <v>170</v>
      </c>
      <c r="AF28" s="29" t="s">
        <v>173</v>
      </c>
      <c r="AG28" s="9"/>
      <c r="AH28" s="9"/>
      <c r="AI28" s="35" t="s">
        <v>174</v>
      </c>
      <c r="AJ28" s="9"/>
      <c r="AK28" s="29" t="s">
        <v>178</v>
      </c>
      <c r="AL28" s="9">
        <v>2018</v>
      </c>
      <c r="AM28" s="32">
        <v>3</v>
      </c>
      <c r="AN28" s="15">
        <v>2</v>
      </c>
      <c r="AO28" s="32" t="s">
        <v>184</v>
      </c>
      <c r="AP28" s="36" t="s">
        <v>185</v>
      </c>
    </row>
    <row r="29" spans="1:42" ht="15" customHeight="1" x14ac:dyDescent="0.25">
      <c r="A29" s="11">
        <v>25</v>
      </c>
      <c r="B29" s="11">
        <v>30073</v>
      </c>
      <c r="C29" s="11" t="s">
        <v>117</v>
      </c>
      <c r="D29" s="12"/>
      <c r="E29" s="12" t="s">
        <v>118</v>
      </c>
      <c r="F29" s="12" t="s">
        <v>119</v>
      </c>
      <c r="G29" s="12" t="s">
        <v>23</v>
      </c>
      <c r="H29" s="7" t="s">
        <v>191</v>
      </c>
      <c r="I29" s="15">
        <v>0.81166700000000003</v>
      </c>
      <c r="J29" s="9" t="s">
        <v>187</v>
      </c>
      <c r="K29" s="48">
        <v>1</v>
      </c>
      <c r="L29" s="7"/>
      <c r="M29" s="6"/>
      <c r="N29" s="9" t="s">
        <v>187</v>
      </c>
      <c r="O29" s="51">
        <v>8.3000000000000004E-2</v>
      </c>
      <c r="P29" s="9" t="s">
        <v>187</v>
      </c>
      <c r="Q29" s="50">
        <v>0.36</v>
      </c>
      <c r="R29" s="27" t="s">
        <v>186</v>
      </c>
      <c r="S29" s="15">
        <v>13.3</v>
      </c>
      <c r="T29" s="15">
        <v>7.0000000000000007E-2</v>
      </c>
      <c r="U29" s="15">
        <v>7.8</v>
      </c>
      <c r="V29" s="15">
        <v>3.2</v>
      </c>
      <c r="W29" s="15">
        <v>1.5</v>
      </c>
      <c r="X29" s="15">
        <v>1.6</v>
      </c>
      <c r="Y29" s="15">
        <v>0.17</v>
      </c>
      <c r="Z29" s="15">
        <v>0.4</v>
      </c>
      <c r="AA29" s="31">
        <v>2.9</v>
      </c>
      <c r="AB29" s="31" t="s">
        <v>185</v>
      </c>
      <c r="AC29" s="29">
        <v>0.4</v>
      </c>
      <c r="AD29" s="47">
        <v>6.0083330000000004</v>
      </c>
      <c r="AE29" s="29">
        <v>3.1666669999999999</v>
      </c>
      <c r="AF29" s="29" t="s">
        <v>173</v>
      </c>
      <c r="AG29" s="9"/>
      <c r="AH29" s="9"/>
      <c r="AI29" s="35" t="s">
        <v>174</v>
      </c>
      <c r="AJ29" s="9"/>
      <c r="AK29" s="47" t="s">
        <v>179</v>
      </c>
      <c r="AL29" s="9">
        <v>2018</v>
      </c>
      <c r="AM29" s="26">
        <v>5</v>
      </c>
      <c r="AN29" s="15">
        <v>1</v>
      </c>
      <c r="AO29" s="26" t="s">
        <v>186</v>
      </c>
      <c r="AP29" s="26" t="s">
        <v>186</v>
      </c>
    </row>
    <row r="30" spans="1:42" ht="15" customHeight="1" x14ac:dyDescent="0.25">
      <c r="A30" s="11">
        <v>26</v>
      </c>
      <c r="B30" s="11">
        <v>30080</v>
      </c>
      <c r="C30" s="11" t="s">
        <v>120</v>
      </c>
      <c r="D30" s="12"/>
      <c r="E30" s="12" t="s">
        <v>121</v>
      </c>
      <c r="F30" s="12" t="s">
        <v>122</v>
      </c>
      <c r="G30" s="12" t="s">
        <v>23</v>
      </c>
      <c r="H30" s="7" t="s">
        <v>191</v>
      </c>
      <c r="I30" s="15">
        <v>0.85833300000000001</v>
      </c>
      <c r="J30" s="9" t="s">
        <v>187</v>
      </c>
      <c r="K30" s="48">
        <v>0.72</v>
      </c>
      <c r="L30" s="7"/>
      <c r="M30" s="6"/>
      <c r="N30" s="9" t="s">
        <v>187</v>
      </c>
      <c r="O30" s="50">
        <v>0.315</v>
      </c>
      <c r="P30" s="9" t="s">
        <v>187</v>
      </c>
      <c r="Q30" s="23">
        <v>0.64</v>
      </c>
      <c r="R30" s="36" t="s">
        <v>185</v>
      </c>
      <c r="S30" s="15">
        <v>16.100000000000001</v>
      </c>
      <c r="T30" s="15">
        <v>0.15</v>
      </c>
      <c r="U30" s="15">
        <v>8.18</v>
      </c>
      <c r="V30" s="15">
        <v>1.3</v>
      </c>
      <c r="W30" s="15">
        <v>2.2000000000000002</v>
      </c>
      <c r="X30" s="15">
        <v>2.1</v>
      </c>
      <c r="Y30" s="25">
        <v>0.14000000000000001</v>
      </c>
      <c r="Z30" s="25">
        <v>0.48</v>
      </c>
      <c r="AA30" s="25">
        <v>5.8000000000000003E-2</v>
      </c>
      <c r="AB30" s="25" t="s">
        <v>184</v>
      </c>
      <c r="AC30" s="9"/>
      <c r="AD30" s="9"/>
      <c r="AE30" s="9"/>
      <c r="AF30" s="9"/>
      <c r="AG30" s="9"/>
      <c r="AH30" s="9"/>
      <c r="AI30" s="9"/>
      <c r="AJ30" s="9"/>
      <c r="AK30" s="9"/>
      <c r="AL30" s="9">
        <v>2018</v>
      </c>
      <c r="AM30" s="15">
        <v>2</v>
      </c>
      <c r="AN30" s="15">
        <v>2.1428571428571428</v>
      </c>
      <c r="AO30" s="15" t="s">
        <v>182</v>
      </c>
      <c r="AP30" s="36" t="s">
        <v>185</v>
      </c>
    </row>
    <row r="31" spans="1:42" ht="15" customHeight="1" x14ac:dyDescent="0.25">
      <c r="A31" s="11">
        <v>27</v>
      </c>
      <c r="B31" s="14">
        <v>30110</v>
      </c>
      <c r="C31" s="11" t="s">
        <v>131</v>
      </c>
      <c r="D31" s="12"/>
      <c r="E31" s="12" t="s">
        <v>132</v>
      </c>
      <c r="F31" s="12" t="s">
        <v>133</v>
      </c>
      <c r="G31" s="13" t="s">
        <v>27</v>
      </c>
      <c r="H31" s="7" t="s">
        <v>190</v>
      </c>
      <c r="I31" s="15">
        <v>0.88333300000000003</v>
      </c>
      <c r="J31" s="9" t="s">
        <v>187</v>
      </c>
      <c r="K31" s="48">
        <v>1</v>
      </c>
      <c r="L31" s="7"/>
      <c r="M31" s="6"/>
      <c r="N31" s="6"/>
      <c r="O31" s="6"/>
      <c r="P31" s="9" t="s">
        <v>187</v>
      </c>
      <c r="Q31" s="22">
        <v>0.56999999999999995</v>
      </c>
      <c r="R31" s="49" t="s">
        <v>184</v>
      </c>
      <c r="S31" s="15">
        <v>6.9</v>
      </c>
      <c r="T31" s="15">
        <v>0.06</v>
      </c>
      <c r="U31" s="15">
        <v>7.87</v>
      </c>
      <c r="V31" s="15">
        <v>6.8</v>
      </c>
      <c r="W31" s="15">
        <v>1.5</v>
      </c>
      <c r="X31" s="15">
        <v>1.3</v>
      </c>
      <c r="Y31" s="15">
        <v>0.18</v>
      </c>
      <c r="Z31" s="15">
        <v>0.34</v>
      </c>
      <c r="AA31" s="25">
        <v>3.2000000000000001E-2</v>
      </c>
      <c r="AB31" s="25" t="s">
        <v>184</v>
      </c>
      <c r="AC31" s="29" t="s">
        <v>173</v>
      </c>
      <c r="AD31" s="47">
        <v>9.9250000000000007</v>
      </c>
      <c r="AE31" s="29">
        <v>3.1666669999999999</v>
      </c>
      <c r="AF31" s="29" t="s">
        <v>173</v>
      </c>
      <c r="AG31" s="9"/>
      <c r="AH31" s="9"/>
      <c r="AI31" s="35">
        <v>17.5</v>
      </c>
      <c r="AJ31" s="9"/>
      <c r="AK31" s="47" t="s">
        <v>179</v>
      </c>
      <c r="AL31" s="9">
        <v>2018</v>
      </c>
      <c r="AM31" s="26">
        <v>5</v>
      </c>
      <c r="AN31" s="15">
        <v>2.1428571428571428</v>
      </c>
      <c r="AO31" s="26" t="s">
        <v>186</v>
      </c>
      <c r="AP31" s="26" t="s">
        <v>186</v>
      </c>
    </row>
    <row r="32" spans="1:42" ht="15" customHeight="1" x14ac:dyDescent="0.25">
      <c r="A32" s="11">
        <v>28</v>
      </c>
      <c r="B32" s="11">
        <v>31030</v>
      </c>
      <c r="C32" s="11" t="s">
        <v>57</v>
      </c>
      <c r="D32" s="12"/>
      <c r="E32" s="12" t="s">
        <v>58</v>
      </c>
      <c r="F32" s="12" t="s">
        <v>59</v>
      </c>
      <c r="G32" s="12" t="s">
        <v>23</v>
      </c>
      <c r="H32" s="9" t="s">
        <v>187</v>
      </c>
      <c r="I32" s="48">
        <v>0.91166700000000001</v>
      </c>
      <c r="J32" s="9" t="s">
        <v>187</v>
      </c>
      <c r="K32" s="48">
        <v>0.77</v>
      </c>
      <c r="L32" s="9" t="s">
        <v>187</v>
      </c>
      <c r="M32" s="48">
        <v>0.84</v>
      </c>
      <c r="N32" s="9" t="s">
        <v>187</v>
      </c>
      <c r="O32" s="48">
        <v>0.64500000000000002</v>
      </c>
      <c r="P32" s="9" t="s">
        <v>187</v>
      </c>
      <c r="Q32" s="24">
        <v>0.37</v>
      </c>
      <c r="R32" s="36" t="s">
        <v>185</v>
      </c>
      <c r="S32" s="15">
        <v>16.3</v>
      </c>
      <c r="T32" s="15">
        <v>0.11</v>
      </c>
      <c r="U32" s="15">
        <v>7.94</v>
      </c>
      <c r="V32" s="25">
        <v>2.8</v>
      </c>
      <c r="W32" s="15">
        <v>1</v>
      </c>
      <c r="X32" s="15">
        <v>3.3</v>
      </c>
      <c r="Y32" s="25">
        <v>0.24</v>
      </c>
      <c r="Z32" s="25">
        <v>0.52</v>
      </c>
      <c r="AA32" s="15">
        <v>1.0999999999999999E-2</v>
      </c>
      <c r="AB32" s="25" t="s">
        <v>184</v>
      </c>
      <c r="AC32" s="29">
        <v>0.43083300000000002</v>
      </c>
      <c r="AD32" s="29">
        <v>0.83708300000000002</v>
      </c>
      <c r="AE32" s="29">
        <v>2.837167</v>
      </c>
      <c r="AF32" s="29">
        <v>0.19489999999999999</v>
      </c>
      <c r="AG32" s="29">
        <v>86.25</v>
      </c>
      <c r="AH32" s="29">
        <v>120</v>
      </c>
      <c r="AI32" s="35" t="s">
        <v>165</v>
      </c>
      <c r="AJ32" s="9"/>
      <c r="AK32" s="29" t="s">
        <v>178</v>
      </c>
      <c r="AL32" s="9">
        <v>2018</v>
      </c>
      <c r="AM32" s="32">
        <v>3</v>
      </c>
      <c r="AN32" s="15">
        <v>1.5714285714285714</v>
      </c>
      <c r="AO32" s="32" t="s">
        <v>184</v>
      </c>
      <c r="AP32" s="36" t="s">
        <v>185</v>
      </c>
    </row>
    <row r="33" spans="1:108" ht="15" customHeight="1" x14ac:dyDescent="0.25">
      <c r="A33" s="11">
        <v>29</v>
      </c>
      <c r="B33" s="11">
        <v>40103</v>
      </c>
      <c r="C33" s="11" t="s">
        <v>134</v>
      </c>
      <c r="D33" s="12"/>
      <c r="E33" s="12" t="s">
        <v>135</v>
      </c>
      <c r="F33" s="12" t="s">
        <v>136</v>
      </c>
      <c r="G33" s="12" t="s">
        <v>23</v>
      </c>
      <c r="H33" s="7" t="s">
        <v>190</v>
      </c>
      <c r="I33" s="15">
        <v>0.78500000000000003</v>
      </c>
      <c r="J33" s="7"/>
      <c r="K33" s="6"/>
      <c r="L33" s="7"/>
      <c r="M33" s="6"/>
      <c r="N33" s="6"/>
      <c r="O33" s="6"/>
      <c r="P33" s="9" t="s">
        <v>187</v>
      </c>
      <c r="Q33" s="59">
        <v>0.41</v>
      </c>
      <c r="R33" s="49" t="s">
        <v>184</v>
      </c>
      <c r="S33" s="15">
        <v>16</v>
      </c>
      <c r="T33" s="15">
        <v>0.17</v>
      </c>
      <c r="U33" s="15">
        <v>7.9</v>
      </c>
      <c r="V33" s="15">
        <v>7.4</v>
      </c>
      <c r="W33" s="15" t="s">
        <v>169</v>
      </c>
      <c r="X33" s="15">
        <v>0.5</v>
      </c>
      <c r="Y33" s="15">
        <v>0.06</v>
      </c>
      <c r="Z33" s="15">
        <v>0.83</v>
      </c>
      <c r="AA33" s="15">
        <v>1.2E-2</v>
      </c>
      <c r="AB33" s="34" t="s">
        <v>182</v>
      </c>
      <c r="AC33" s="9"/>
      <c r="AD33" s="9"/>
      <c r="AE33" s="9"/>
      <c r="AF33" s="9"/>
      <c r="AG33" s="9"/>
      <c r="AH33" s="9"/>
      <c r="AI33" s="9"/>
      <c r="AJ33" s="9"/>
      <c r="AK33" s="9"/>
      <c r="AL33" s="9">
        <v>2018</v>
      </c>
      <c r="AM33" s="26">
        <v>5</v>
      </c>
      <c r="AN33" s="15">
        <v>1.8571428571428572</v>
      </c>
      <c r="AO33" s="26" t="s">
        <v>186</v>
      </c>
      <c r="AP33" s="26" t="s">
        <v>186</v>
      </c>
    </row>
    <row r="34" spans="1:108" ht="15" customHeight="1" x14ac:dyDescent="0.25">
      <c r="A34" s="11">
        <v>30</v>
      </c>
      <c r="B34" s="11">
        <v>40107</v>
      </c>
      <c r="C34" s="11" t="s">
        <v>137</v>
      </c>
      <c r="D34" s="12"/>
      <c r="E34" s="12" t="s">
        <v>138</v>
      </c>
      <c r="F34" s="12" t="s">
        <v>139</v>
      </c>
      <c r="G34" s="12" t="s">
        <v>23</v>
      </c>
      <c r="H34" s="9"/>
      <c r="I34" s="30"/>
      <c r="J34" s="9"/>
      <c r="K34" s="30"/>
      <c r="L34" s="9"/>
      <c r="M34" s="30"/>
      <c r="N34" s="9"/>
      <c r="O34" s="30"/>
      <c r="P34" s="9" t="s">
        <v>187</v>
      </c>
      <c r="Q34" s="50">
        <v>0.33</v>
      </c>
      <c r="R34" s="36" t="s">
        <v>185</v>
      </c>
      <c r="S34" s="15">
        <v>14.8</v>
      </c>
      <c r="T34" s="15">
        <v>0.2</v>
      </c>
      <c r="U34" s="15">
        <v>7.77</v>
      </c>
      <c r="V34" s="9">
        <v>4.3</v>
      </c>
      <c r="W34" s="15">
        <v>0.5</v>
      </c>
      <c r="X34" s="15">
        <v>0.9</v>
      </c>
      <c r="Y34" s="15">
        <v>0.2</v>
      </c>
      <c r="Z34" s="15">
        <v>0.78</v>
      </c>
      <c r="AA34" s="25">
        <v>6.4000000000000001E-2</v>
      </c>
      <c r="AB34" s="25" t="s">
        <v>184</v>
      </c>
      <c r="AC34" s="9"/>
      <c r="AD34" s="9"/>
      <c r="AE34" s="9"/>
      <c r="AF34" s="9"/>
      <c r="AG34" s="9"/>
      <c r="AH34" s="9"/>
      <c r="AI34" s="9"/>
      <c r="AJ34" s="9"/>
      <c r="AK34" s="9"/>
      <c r="AL34" s="9">
        <v>2018</v>
      </c>
      <c r="AM34" s="15">
        <v>2</v>
      </c>
      <c r="AN34" s="15">
        <v>1.4285714285714286</v>
      </c>
      <c r="AO34" s="15" t="s">
        <v>182</v>
      </c>
      <c r="AP34" s="36" t="s">
        <v>185</v>
      </c>
    </row>
    <row r="35" spans="1:108" ht="15" customHeight="1" x14ac:dyDescent="0.25">
      <c r="A35" s="11">
        <v>31</v>
      </c>
      <c r="B35" s="11">
        <v>40134</v>
      </c>
      <c r="C35" s="11" t="s">
        <v>140</v>
      </c>
      <c r="D35" s="12"/>
      <c r="E35" s="12" t="s">
        <v>141</v>
      </c>
      <c r="F35" s="12" t="s">
        <v>142</v>
      </c>
      <c r="G35" s="12" t="s">
        <v>23</v>
      </c>
      <c r="H35" s="9"/>
      <c r="I35" s="30"/>
      <c r="J35" s="9"/>
      <c r="K35" s="30"/>
      <c r="L35" s="9"/>
      <c r="M35" s="30"/>
      <c r="N35" s="9"/>
      <c r="O35" s="30"/>
      <c r="P35" s="9"/>
      <c r="Q35" s="30"/>
      <c r="R35" s="9"/>
      <c r="S35" s="15">
        <v>14.1</v>
      </c>
      <c r="T35" s="15">
        <v>0.18</v>
      </c>
      <c r="U35" s="15">
        <v>7.76</v>
      </c>
      <c r="V35" s="9">
        <v>4.0999999999999996</v>
      </c>
      <c r="W35" s="15">
        <v>0.6</v>
      </c>
      <c r="X35" s="15">
        <v>1.2</v>
      </c>
      <c r="Y35" s="15">
        <v>0.18</v>
      </c>
      <c r="Z35" s="15">
        <v>0.59</v>
      </c>
      <c r="AA35" s="33">
        <v>1.2E-2</v>
      </c>
      <c r="AB35" s="34" t="s">
        <v>182</v>
      </c>
      <c r="AC35" s="9"/>
      <c r="AD35" s="9"/>
      <c r="AE35" s="9"/>
      <c r="AF35" s="9"/>
      <c r="AG35" s="9"/>
      <c r="AH35" s="9"/>
      <c r="AI35" s="9"/>
      <c r="AJ35" s="9"/>
      <c r="AK35" s="9"/>
      <c r="AL35" s="9">
        <v>2018</v>
      </c>
      <c r="AM35" s="30"/>
      <c r="AN35" s="30"/>
      <c r="AO35" s="9"/>
      <c r="AP35" s="15" t="s">
        <v>182</v>
      </c>
    </row>
    <row r="36" spans="1:108" ht="15" customHeight="1" x14ac:dyDescent="0.25">
      <c r="A36" s="11">
        <v>32</v>
      </c>
      <c r="B36" s="11">
        <v>40202</v>
      </c>
      <c r="C36" s="11" t="s">
        <v>143</v>
      </c>
      <c r="D36" s="12"/>
      <c r="E36" s="12" t="s">
        <v>144</v>
      </c>
      <c r="F36" s="12" t="s">
        <v>145</v>
      </c>
      <c r="G36" s="12" t="s">
        <v>23</v>
      </c>
      <c r="H36" s="9"/>
      <c r="I36" s="30"/>
      <c r="J36" s="9" t="s">
        <v>189</v>
      </c>
      <c r="K36" s="15">
        <v>0.75</v>
      </c>
      <c r="L36" s="9" t="s">
        <v>189</v>
      </c>
      <c r="M36" s="15">
        <v>0.89</v>
      </c>
      <c r="N36" s="9"/>
      <c r="O36" s="30"/>
      <c r="P36" s="9" t="s">
        <v>189</v>
      </c>
      <c r="Q36" s="15">
        <v>0.86</v>
      </c>
      <c r="R36" s="39" t="s">
        <v>182</v>
      </c>
      <c r="S36" s="15">
        <v>13.9</v>
      </c>
      <c r="T36" s="15">
        <v>0.15</v>
      </c>
      <c r="U36" s="15">
        <v>8.23</v>
      </c>
      <c r="V36" s="9">
        <v>3.4</v>
      </c>
      <c r="W36" s="15">
        <v>2.6</v>
      </c>
      <c r="X36" s="15">
        <v>1.4</v>
      </c>
      <c r="Y36" s="15">
        <v>0.25</v>
      </c>
      <c r="Z36" s="15">
        <v>0.39</v>
      </c>
      <c r="AA36" s="33">
        <v>7.0000000000000001E-3</v>
      </c>
      <c r="AB36" s="34" t="s">
        <v>182</v>
      </c>
      <c r="AC36" s="29" t="s">
        <v>173</v>
      </c>
      <c r="AD36" s="29">
        <v>4.266667</v>
      </c>
      <c r="AE36" s="29">
        <v>2.25</v>
      </c>
      <c r="AF36" s="29" t="s">
        <v>173</v>
      </c>
      <c r="AG36" s="9"/>
      <c r="AH36" s="9"/>
      <c r="AI36" s="35" t="s">
        <v>174</v>
      </c>
      <c r="AJ36" s="9"/>
      <c r="AK36" s="29" t="s">
        <v>178</v>
      </c>
      <c r="AL36" s="9">
        <v>2018</v>
      </c>
      <c r="AM36" s="38">
        <v>4</v>
      </c>
      <c r="AN36" s="15">
        <v>2.4285714285714284</v>
      </c>
      <c r="AO36" s="38" t="s">
        <v>185</v>
      </c>
      <c r="AP36" s="15" t="s">
        <v>182</v>
      </c>
    </row>
    <row r="37" spans="1:108" ht="15" customHeight="1" x14ac:dyDescent="0.25">
      <c r="A37" s="11">
        <v>33</v>
      </c>
      <c r="B37" s="11">
        <v>40206</v>
      </c>
      <c r="C37" s="11" t="s">
        <v>48</v>
      </c>
      <c r="D37" s="12"/>
      <c r="E37" s="12" t="s">
        <v>49</v>
      </c>
      <c r="F37" s="12" t="s">
        <v>50</v>
      </c>
      <c r="G37" s="12" t="s">
        <v>23</v>
      </c>
      <c r="H37" s="9"/>
      <c r="I37" s="30"/>
      <c r="J37" s="9" t="s">
        <v>189</v>
      </c>
      <c r="K37" s="15">
        <v>0.84</v>
      </c>
      <c r="L37" s="9" t="s">
        <v>189</v>
      </c>
      <c r="M37" s="15">
        <v>0.79</v>
      </c>
      <c r="N37" s="9" t="s">
        <v>189</v>
      </c>
      <c r="O37" s="15">
        <v>1</v>
      </c>
      <c r="P37" s="9" t="s">
        <v>189</v>
      </c>
      <c r="Q37" s="15">
        <v>0.76</v>
      </c>
      <c r="R37" s="39" t="s">
        <v>182</v>
      </c>
      <c r="S37" s="15">
        <v>14.4</v>
      </c>
      <c r="T37" s="15">
        <v>0.06</v>
      </c>
      <c r="U37" s="15">
        <v>7.8</v>
      </c>
      <c r="V37" s="9">
        <v>20.2</v>
      </c>
      <c r="W37" s="15">
        <v>1</v>
      </c>
      <c r="X37" s="15">
        <v>2.4</v>
      </c>
      <c r="Y37" s="15">
        <v>0.23</v>
      </c>
      <c r="Z37" s="15">
        <v>0.39</v>
      </c>
      <c r="AA37" s="33">
        <v>1.4E-2</v>
      </c>
      <c r="AB37" s="34" t="s">
        <v>182</v>
      </c>
      <c r="AC37" s="29">
        <v>0.16963300000000001</v>
      </c>
      <c r="AD37" s="29">
        <v>0.18310799999999999</v>
      </c>
      <c r="AE37" s="29">
        <v>2.024667</v>
      </c>
      <c r="AF37" s="29">
        <v>0.14389199999999999</v>
      </c>
      <c r="AG37" s="29">
        <v>29.916999999999998</v>
      </c>
      <c r="AH37" s="29">
        <v>130</v>
      </c>
      <c r="AI37" s="35" t="s">
        <v>165</v>
      </c>
      <c r="AJ37" s="29">
        <v>0</v>
      </c>
      <c r="AK37" s="29" t="s">
        <v>178</v>
      </c>
      <c r="AL37" s="9">
        <v>2018</v>
      </c>
      <c r="AM37" s="32">
        <v>3</v>
      </c>
      <c r="AN37" s="15">
        <v>2.1428571428571428</v>
      </c>
      <c r="AO37" s="32" t="s">
        <v>184</v>
      </c>
      <c r="AP37" s="15" t="s">
        <v>182</v>
      </c>
    </row>
    <row r="38" spans="1:108" s="16" customFormat="1" ht="15" customHeight="1" x14ac:dyDescent="0.25">
      <c r="A38" s="11">
        <v>34</v>
      </c>
      <c r="B38" s="11">
        <v>40217</v>
      </c>
      <c r="C38" s="11" t="s">
        <v>146</v>
      </c>
      <c r="D38" s="12"/>
      <c r="E38" s="12" t="s">
        <v>147</v>
      </c>
      <c r="F38" s="12" t="s">
        <v>148</v>
      </c>
      <c r="G38" s="12" t="s">
        <v>23</v>
      </c>
      <c r="H38" s="9"/>
      <c r="I38" s="30"/>
      <c r="J38" s="9"/>
      <c r="K38" s="30"/>
      <c r="L38" s="9"/>
      <c r="M38" s="30"/>
      <c r="N38" s="9"/>
      <c r="O38" s="30"/>
      <c r="P38" s="9" t="s">
        <v>189</v>
      </c>
      <c r="Q38" s="15">
        <v>0.75</v>
      </c>
      <c r="R38" s="39" t="s">
        <v>182</v>
      </c>
      <c r="S38" s="15">
        <v>15.4</v>
      </c>
      <c r="T38" s="15">
        <v>0.17</v>
      </c>
      <c r="U38" s="15">
        <v>7.72</v>
      </c>
      <c r="V38" s="9">
        <v>3.4</v>
      </c>
      <c r="W38" s="15">
        <v>1.1000000000000001</v>
      </c>
      <c r="X38" s="15">
        <v>1.8</v>
      </c>
      <c r="Y38" s="15">
        <v>0.21</v>
      </c>
      <c r="Z38" s="15">
        <v>0.47</v>
      </c>
      <c r="AA38" s="33">
        <v>7.0000000000000001E-3</v>
      </c>
      <c r="AB38" s="34" t="s">
        <v>182</v>
      </c>
      <c r="AC38" s="9"/>
      <c r="AD38" s="9"/>
      <c r="AE38" s="9"/>
      <c r="AF38" s="9"/>
      <c r="AG38" s="9"/>
      <c r="AH38" s="9"/>
      <c r="AI38" s="9"/>
      <c r="AJ38" s="9"/>
      <c r="AK38" s="9"/>
      <c r="AL38" s="9">
        <v>2018</v>
      </c>
      <c r="AM38" s="38">
        <v>4</v>
      </c>
      <c r="AN38" s="32">
        <v>3.1428571428571428</v>
      </c>
      <c r="AO38" s="38" t="s">
        <v>185</v>
      </c>
      <c r="AP38" s="15" t="s">
        <v>182</v>
      </c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</row>
    <row r="39" spans="1:108" ht="15" customHeight="1" x14ac:dyDescent="0.25">
      <c r="A39" s="11">
        <v>35</v>
      </c>
      <c r="B39" s="11">
        <v>40219</v>
      </c>
      <c r="C39" s="11" t="s">
        <v>20</v>
      </c>
      <c r="D39" s="12" t="s">
        <v>21</v>
      </c>
      <c r="E39" s="12"/>
      <c r="F39" s="12" t="s">
        <v>22</v>
      </c>
      <c r="G39" s="12" t="s">
        <v>23</v>
      </c>
      <c r="H39" s="9"/>
      <c r="I39" s="30"/>
      <c r="J39" s="9"/>
      <c r="K39" s="30"/>
      <c r="L39" s="9"/>
      <c r="M39" s="30"/>
      <c r="N39" s="9"/>
      <c r="O39" s="30"/>
      <c r="P39" s="9"/>
      <c r="Q39" s="30"/>
      <c r="R39" s="9"/>
      <c r="S39" s="40">
        <v>17.100000000000001</v>
      </c>
      <c r="T39" s="9"/>
      <c r="U39" s="40">
        <v>7.29</v>
      </c>
      <c r="V39" s="9"/>
      <c r="W39" s="40">
        <v>2.8</v>
      </c>
      <c r="X39" s="41">
        <v>8.1</v>
      </c>
      <c r="Y39" s="52">
        <v>0.53</v>
      </c>
      <c r="Z39" s="40">
        <v>1.02</v>
      </c>
      <c r="AA39" s="45">
        <v>1.2999999999999999E-2</v>
      </c>
      <c r="AB39" s="47" t="s">
        <v>179</v>
      </c>
      <c r="AC39" s="29">
        <v>0.46083299999999999</v>
      </c>
      <c r="AD39" s="29">
        <v>0.46300000000000002</v>
      </c>
      <c r="AE39" s="29">
        <v>3.74</v>
      </c>
      <c r="AF39" s="9"/>
      <c r="AG39" s="29">
        <v>236.083</v>
      </c>
      <c r="AH39" s="29">
        <v>815</v>
      </c>
      <c r="AI39" s="9"/>
      <c r="AJ39" s="9"/>
      <c r="AK39" s="29" t="s">
        <v>178</v>
      </c>
      <c r="AL39" s="9">
        <v>2018</v>
      </c>
      <c r="AM39" s="30"/>
      <c r="AN39" s="30"/>
      <c r="AO39" s="9"/>
      <c r="AP39" s="47" t="s">
        <v>179</v>
      </c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</row>
    <row r="40" spans="1:108" ht="15" customHeight="1" x14ac:dyDescent="0.25">
      <c r="A40" s="11">
        <v>36</v>
      </c>
      <c r="B40" s="11">
        <v>40311</v>
      </c>
      <c r="C40" s="11" t="s">
        <v>39</v>
      </c>
      <c r="D40" s="12" t="s">
        <v>40</v>
      </c>
      <c r="E40" s="12"/>
      <c r="F40" s="12" t="s">
        <v>41</v>
      </c>
      <c r="G40" s="12" t="s">
        <v>23</v>
      </c>
      <c r="H40" s="9" t="s">
        <v>189</v>
      </c>
      <c r="I40" s="41">
        <v>0.88</v>
      </c>
      <c r="J40" s="9" t="s">
        <v>189</v>
      </c>
      <c r="K40" s="41">
        <v>0.82</v>
      </c>
      <c r="L40" s="9" t="s">
        <v>189</v>
      </c>
      <c r="M40" s="60">
        <v>0.4</v>
      </c>
      <c r="N40" s="9" t="s">
        <v>189</v>
      </c>
      <c r="O40" s="60">
        <v>0.27</v>
      </c>
      <c r="P40" s="9" t="s">
        <v>189</v>
      </c>
      <c r="Q40" s="46">
        <v>0.48</v>
      </c>
      <c r="R40" s="54" t="s">
        <v>181</v>
      </c>
      <c r="S40" s="42">
        <v>19.100000000000001</v>
      </c>
      <c r="T40" s="53">
        <v>2.73</v>
      </c>
      <c r="U40" s="41">
        <v>8.24</v>
      </c>
      <c r="V40" s="42">
        <v>1.8</v>
      </c>
      <c r="W40" s="42">
        <v>0.7</v>
      </c>
      <c r="X40" s="44">
        <v>7.3</v>
      </c>
      <c r="Y40" s="46">
        <v>0.4</v>
      </c>
      <c r="Z40" s="40">
        <v>0.91</v>
      </c>
      <c r="AA40" s="45">
        <v>8.9999999999999993E-3</v>
      </c>
      <c r="AB40" s="53" t="s">
        <v>181</v>
      </c>
      <c r="AC40" s="35">
        <v>0.82269999999999999</v>
      </c>
      <c r="AD40" s="35">
        <v>0.3488</v>
      </c>
      <c r="AE40" s="35">
        <v>2.4817</v>
      </c>
      <c r="AF40" s="29">
        <v>0.13943</v>
      </c>
      <c r="AG40" s="29">
        <v>217.20000000000002</v>
      </c>
      <c r="AH40" s="29">
        <v>790</v>
      </c>
      <c r="AI40" s="52">
        <v>66.2</v>
      </c>
      <c r="AJ40" s="29">
        <v>0</v>
      </c>
      <c r="AK40" s="47" t="s">
        <v>179</v>
      </c>
      <c r="AL40" s="9">
        <v>2018</v>
      </c>
      <c r="AM40" s="41">
        <v>1.25</v>
      </c>
      <c r="AN40" s="40">
        <v>1.75</v>
      </c>
      <c r="AO40" s="43" t="s">
        <v>180</v>
      </c>
      <c r="AP40" s="54" t="s">
        <v>181</v>
      </c>
    </row>
    <row r="41" spans="1:108" ht="15" customHeight="1" x14ac:dyDescent="0.25">
      <c r="A41" s="11">
        <v>37</v>
      </c>
      <c r="B41" s="11">
        <v>40321</v>
      </c>
      <c r="C41" s="11" t="s">
        <v>149</v>
      </c>
      <c r="D41" s="12"/>
      <c r="E41" s="12" t="s">
        <v>150</v>
      </c>
      <c r="F41" s="12" t="s">
        <v>151</v>
      </c>
      <c r="G41" s="12" t="s">
        <v>23</v>
      </c>
      <c r="H41" s="9" t="s">
        <v>189</v>
      </c>
      <c r="I41" s="15">
        <v>0.86</v>
      </c>
      <c r="J41" s="9"/>
      <c r="K41" s="30"/>
      <c r="L41" s="9"/>
      <c r="M41" s="30"/>
      <c r="N41" s="9"/>
      <c r="O41" s="30"/>
      <c r="P41" s="9" t="s">
        <v>187</v>
      </c>
      <c r="Q41" s="59">
        <v>0.54</v>
      </c>
      <c r="R41" s="49" t="s">
        <v>184</v>
      </c>
      <c r="S41" s="25">
        <v>19.3</v>
      </c>
      <c r="T41" s="15">
        <v>0.2</v>
      </c>
      <c r="U41" s="15">
        <v>7.39</v>
      </c>
      <c r="V41" s="25">
        <v>2.2999999999999998</v>
      </c>
      <c r="W41" s="15">
        <v>1.7</v>
      </c>
      <c r="X41" s="25">
        <v>3.7</v>
      </c>
      <c r="Y41" s="25">
        <v>0.22</v>
      </c>
      <c r="Z41" s="25">
        <v>0.64</v>
      </c>
      <c r="AA41" s="33">
        <v>1.4E-2</v>
      </c>
      <c r="AB41" s="25" t="s">
        <v>184</v>
      </c>
      <c r="AC41" s="29">
        <v>0.44</v>
      </c>
      <c r="AD41" s="29">
        <v>2.7</v>
      </c>
      <c r="AE41" s="29">
        <v>5.2</v>
      </c>
      <c r="AF41" s="9"/>
      <c r="AG41" s="9"/>
      <c r="AH41" s="9"/>
      <c r="AI41" s="9"/>
      <c r="AJ41" s="9"/>
      <c r="AK41" s="29" t="s">
        <v>178</v>
      </c>
      <c r="AL41" s="9">
        <v>2018</v>
      </c>
      <c r="AM41" s="38">
        <v>4</v>
      </c>
      <c r="AN41" s="32">
        <v>3</v>
      </c>
      <c r="AO41" s="38" t="s">
        <v>185</v>
      </c>
      <c r="AP41" s="38" t="s">
        <v>185</v>
      </c>
    </row>
    <row r="42" spans="1:108" ht="15" customHeight="1" x14ac:dyDescent="0.25">
      <c r="A42" s="11">
        <v>38</v>
      </c>
      <c r="B42" s="11">
        <v>40420</v>
      </c>
      <c r="C42" s="11" t="s">
        <v>42</v>
      </c>
      <c r="D42" s="12" t="s">
        <v>43</v>
      </c>
      <c r="E42" s="12"/>
      <c r="F42" s="12" t="s">
        <v>44</v>
      </c>
      <c r="G42" s="12" t="s">
        <v>23</v>
      </c>
      <c r="H42" s="9" t="s">
        <v>189</v>
      </c>
      <c r="I42" s="41">
        <v>0.82</v>
      </c>
      <c r="J42" s="9" t="s">
        <v>189</v>
      </c>
      <c r="K42" s="41">
        <v>0.89</v>
      </c>
      <c r="L42" s="9" t="s">
        <v>189</v>
      </c>
      <c r="M42" s="41">
        <v>0.9</v>
      </c>
      <c r="N42" s="9" t="s">
        <v>189</v>
      </c>
      <c r="O42" s="60">
        <v>0.38</v>
      </c>
      <c r="P42" s="9" t="s">
        <v>189</v>
      </c>
      <c r="Q42" s="40">
        <v>0.74</v>
      </c>
      <c r="R42" s="54" t="s">
        <v>181</v>
      </c>
      <c r="S42" s="42">
        <v>15.9</v>
      </c>
      <c r="T42" s="40">
        <v>0.27</v>
      </c>
      <c r="U42" s="41">
        <v>7.99</v>
      </c>
      <c r="V42" s="42">
        <v>4.9000000000000004</v>
      </c>
      <c r="W42" s="42">
        <v>0.7</v>
      </c>
      <c r="X42" s="42">
        <v>0.7</v>
      </c>
      <c r="Y42" s="46">
        <v>0.25</v>
      </c>
      <c r="Z42" s="41">
        <v>0.35</v>
      </c>
      <c r="AA42" s="42" t="s">
        <v>175</v>
      </c>
      <c r="AB42" s="47" t="s">
        <v>179</v>
      </c>
      <c r="AC42" s="35">
        <v>0.1537</v>
      </c>
      <c r="AD42" s="35">
        <v>0.31130000000000002</v>
      </c>
      <c r="AE42" s="35">
        <v>1.9037999999999999</v>
      </c>
      <c r="AF42" s="29">
        <v>0.23598</v>
      </c>
      <c r="AG42" s="29">
        <v>58.8</v>
      </c>
      <c r="AH42" s="29">
        <v>130</v>
      </c>
      <c r="AI42" s="29" t="s">
        <v>165</v>
      </c>
      <c r="AJ42" s="29">
        <v>0</v>
      </c>
      <c r="AK42" s="29" t="s">
        <v>178</v>
      </c>
      <c r="AL42" s="9">
        <v>2018</v>
      </c>
      <c r="AM42" s="41">
        <v>1</v>
      </c>
      <c r="AN42" s="40">
        <v>2</v>
      </c>
      <c r="AO42" s="43" t="s">
        <v>180</v>
      </c>
      <c r="AP42" s="54" t="s">
        <v>181</v>
      </c>
    </row>
    <row r="43" spans="1:108" ht="15" customHeight="1" x14ac:dyDescent="0.25">
      <c r="A43" s="11">
        <v>39</v>
      </c>
      <c r="B43" s="11">
        <v>40512</v>
      </c>
      <c r="C43" s="11" t="s">
        <v>152</v>
      </c>
      <c r="D43" s="12"/>
      <c r="E43" s="12" t="s">
        <v>153</v>
      </c>
      <c r="F43" s="12" t="s">
        <v>154</v>
      </c>
      <c r="G43" s="12" t="s">
        <v>23</v>
      </c>
      <c r="H43" s="7" t="s">
        <v>190</v>
      </c>
      <c r="I43" s="15">
        <v>0.83333299999999999</v>
      </c>
      <c r="J43" s="7"/>
      <c r="K43" s="6"/>
      <c r="L43" s="7"/>
      <c r="M43" s="6"/>
      <c r="N43" s="7"/>
      <c r="O43" s="6"/>
      <c r="P43" s="4" t="s">
        <v>190</v>
      </c>
      <c r="Q43" s="26">
        <v>0.19</v>
      </c>
      <c r="R43" s="27" t="s">
        <v>186</v>
      </c>
      <c r="S43" s="15">
        <v>14.8</v>
      </c>
      <c r="T43" s="15">
        <v>0.15</v>
      </c>
      <c r="U43" s="15">
        <v>7.86</v>
      </c>
      <c r="V43" s="32">
        <v>1.6</v>
      </c>
      <c r="W43" s="15">
        <v>0.7</v>
      </c>
      <c r="X43" s="15">
        <v>1.2</v>
      </c>
      <c r="Y43" s="15">
        <v>0.03</v>
      </c>
      <c r="Z43" s="15">
        <v>0.43</v>
      </c>
      <c r="AA43" s="33">
        <v>5.0000000000000001E-3</v>
      </c>
      <c r="AB43" s="25" t="s">
        <v>184</v>
      </c>
      <c r="AC43" s="29" t="s">
        <v>166</v>
      </c>
      <c r="AD43" s="29">
        <v>0.17416699999999999</v>
      </c>
      <c r="AE43" s="29" t="s">
        <v>166</v>
      </c>
      <c r="AF43" s="29" t="s">
        <v>166</v>
      </c>
      <c r="AG43" s="9"/>
      <c r="AH43" s="9"/>
      <c r="AI43" s="35" t="s">
        <v>172</v>
      </c>
      <c r="AJ43" s="9"/>
      <c r="AK43" s="29" t="s">
        <v>178</v>
      </c>
      <c r="AL43" s="9">
        <v>2018</v>
      </c>
      <c r="AM43" s="26">
        <v>5</v>
      </c>
      <c r="AN43" s="15">
        <v>1.5714285714285714</v>
      </c>
      <c r="AO43" s="26" t="s">
        <v>186</v>
      </c>
      <c r="AP43" s="27" t="s">
        <v>186</v>
      </c>
    </row>
    <row r="44" spans="1:108" ht="15" customHeight="1" x14ac:dyDescent="0.25">
      <c r="A44" s="11">
        <v>40</v>
      </c>
      <c r="B44" s="11">
        <v>40514</v>
      </c>
      <c r="C44" s="11" t="s">
        <v>155</v>
      </c>
      <c r="D44" s="12"/>
      <c r="E44" s="12" t="s">
        <v>156</v>
      </c>
      <c r="F44" s="12" t="s">
        <v>157</v>
      </c>
      <c r="G44" s="12" t="s">
        <v>23</v>
      </c>
      <c r="H44" s="7" t="s">
        <v>190</v>
      </c>
      <c r="I44" s="15">
        <v>0.83166700000000005</v>
      </c>
      <c r="J44" s="7"/>
      <c r="K44" s="6"/>
      <c r="L44" s="7"/>
      <c r="M44" s="6"/>
      <c r="N44" s="7"/>
      <c r="O44" s="6"/>
      <c r="P44" s="4" t="s">
        <v>190</v>
      </c>
      <c r="Q44" s="38">
        <v>0.36</v>
      </c>
      <c r="R44" s="36" t="s">
        <v>185</v>
      </c>
      <c r="S44" s="15">
        <v>16</v>
      </c>
      <c r="T44" s="15">
        <v>0.16</v>
      </c>
      <c r="U44" s="15">
        <v>7.71</v>
      </c>
      <c r="V44" s="25">
        <v>3.5</v>
      </c>
      <c r="W44" s="15">
        <v>0.7</v>
      </c>
      <c r="X44" s="15">
        <v>0.7</v>
      </c>
      <c r="Y44" s="15">
        <v>0.14000000000000001</v>
      </c>
      <c r="Z44" s="25">
        <v>0.81</v>
      </c>
      <c r="AA44" s="33">
        <v>1.0999999999999999E-2</v>
      </c>
      <c r="AB44" s="25" t="s">
        <v>184</v>
      </c>
      <c r="AC44" s="9"/>
      <c r="AD44" s="9"/>
      <c r="AE44" s="9"/>
      <c r="AF44" s="9"/>
      <c r="AG44" s="9"/>
      <c r="AH44" s="9"/>
      <c r="AI44" s="9"/>
      <c r="AJ44" s="9"/>
      <c r="AK44" s="29" t="s">
        <v>178</v>
      </c>
      <c r="AL44" s="9">
        <v>2018</v>
      </c>
      <c r="AM44" s="32">
        <v>3</v>
      </c>
      <c r="AN44" s="15">
        <v>1.4285714285714286</v>
      </c>
      <c r="AO44" s="32" t="s">
        <v>184</v>
      </c>
      <c r="AP44" s="36" t="s">
        <v>185</v>
      </c>
    </row>
    <row r="45" spans="1:108" ht="15" customHeight="1" x14ac:dyDescent="0.25">
      <c r="A45" s="11">
        <v>41</v>
      </c>
      <c r="B45" s="11">
        <v>40520</v>
      </c>
      <c r="C45" s="11" t="s">
        <v>35</v>
      </c>
      <c r="D45" s="12" t="s">
        <v>36</v>
      </c>
      <c r="E45" s="12"/>
      <c r="F45" s="12" t="s">
        <v>37</v>
      </c>
      <c r="G45" s="12" t="s">
        <v>23</v>
      </c>
      <c r="H45" s="9" t="s">
        <v>189</v>
      </c>
      <c r="I45" s="40">
        <v>0.74</v>
      </c>
      <c r="J45" s="9" t="s">
        <v>189</v>
      </c>
      <c r="K45" s="40">
        <v>0.79</v>
      </c>
      <c r="L45" s="9"/>
      <c r="M45" s="30"/>
      <c r="N45" s="9" t="s">
        <v>189</v>
      </c>
      <c r="O45" s="46">
        <v>0.56000000000000005</v>
      </c>
      <c r="P45" s="9" t="s">
        <v>187</v>
      </c>
      <c r="Q45" s="56">
        <v>0.37802988505747126</v>
      </c>
      <c r="R45" s="54" t="s">
        <v>181</v>
      </c>
      <c r="S45" s="42">
        <v>16.7</v>
      </c>
      <c r="T45" s="40">
        <v>1.0900000000000001</v>
      </c>
      <c r="U45" s="41">
        <v>8.08</v>
      </c>
      <c r="V45" s="42">
        <v>5.9</v>
      </c>
      <c r="W45" s="42">
        <v>0.8</v>
      </c>
      <c r="X45" s="52">
        <v>3.2</v>
      </c>
      <c r="Y45" s="40">
        <v>0.13</v>
      </c>
      <c r="Z45" s="41">
        <v>0.33</v>
      </c>
      <c r="AA45" s="57">
        <v>8.0000000000000002E-3</v>
      </c>
      <c r="AB45" s="47" t="s">
        <v>179</v>
      </c>
      <c r="AC45" s="35">
        <v>0.19036400000000001</v>
      </c>
      <c r="AD45" s="35">
        <v>0.67218199999999995</v>
      </c>
      <c r="AE45" s="35">
        <v>1.6539090000000001</v>
      </c>
      <c r="AF45" s="29">
        <v>0.30336400000000002</v>
      </c>
      <c r="AG45" s="29">
        <v>35.181999999999995</v>
      </c>
      <c r="AH45" s="29">
        <v>91</v>
      </c>
      <c r="AI45" s="35">
        <v>42.727272999999997</v>
      </c>
      <c r="AJ45" s="29">
        <v>0</v>
      </c>
      <c r="AK45" s="29" t="s">
        <v>178</v>
      </c>
      <c r="AL45" s="9">
        <v>2018</v>
      </c>
      <c r="AM45" s="46">
        <v>2.5</v>
      </c>
      <c r="AN45" s="41">
        <v>1.4444444444444444</v>
      </c>
      <c r="AO45" s="47" t="s">
        <v>179</v>
      </c>
      <c r="AP45" s="54" t="s">
        <v>181</v>
      </c>
    </row>
    <row r="46" spans="1:108" s="17" customFormat="1" ht="15" customHeight="1" x14ac:dyDescent="0.25">
      <c r="A46" s="11">
        <v>42</v>
      </c>
      <c r="B46" s="11">
        <v>40523</v>
      </c>
      <c r="C46" s="11" t="s">
        <v>38</v>
      </c>
      <c r="D46" s="12" t="s">
        <v>36</v>
      </c>
      <c r="E46" s="12"/>
      <c r="F46" s="12" t="s">
        <v>37</v>
      </c>
      <c r="G46" s="12" t="s">
        <v>23</v>
      </c>
      <c r="H46" s="9" t="s">
        <v>189</v>
      </c>
      <c r="I46" s="40">
        <v>0.77</v>
      </c>
      <c r="J46" s="9" t="s">
        <v>189</v>
      </c>
      <c r="K46" s="41">
        <v>0.81</v>
      </c>
      <c r="L46" s="9"/>
      <c r="M46" s="30"/>
      <c r="N46" s="9" t="s">
        <v>189</v>
      </c>
      <c r="O46" s="46">
        <v>0.49</v>
      </c>
      <c r="P46" s="9"/>
      <c r="Q46" s="30"/>
      <c r="R46" s="47" t="s">
        <v>179</v>
      </c>
      <c r="S46" s="42">
        <v>17.100000000000001</v>
      </c>
      <c r="T46" s="41">
        <v>0.23</v>
      </c>
      <c r="U46" s="42">
        <v>8</v>
      </c>
      <c r="V46" s="42">
        <v>5.0999999999999996</v>
      </c>
      <c r="W46" s="42">
        <v>0.8</v>
      </c>
      <c r="X46" s="42">
        <v>0.9</v>
      </c>
      <c r="Y46" s="40">
        <v>0.25</v>
      </c>
      <c r="Z46" s="41">
        <v>0.37</v>
      </c>
      <c r="AA46" s="57">
        <v>1.0999999999999999E-2</v>
      </c>
      <c r="AB46" s="43" t="s">
        <v>180</v>
      </c>
      <c r="AC46" s="35">
        <v>0.18163599999999999</v>
      </c>
      <c r="AD46" s="35">
        <v>0.37663600000000003</v>
      </c>
      <c r="AE46" s="35">
        <v>2.2590910000000002</v>
      </c>
      <c r="AF46" s="29">
        <v>0.23857300000000001</v>
      </c>
      <c r="AG46" s="29">
        <v>57.636000000000003</v>
      </c>
      <c r="AH46" s="29">
        <v>98</v>
      </c>
      <c r="AI46" s="29" t="s">
        <v>165</v>
      </c>
      <c r="AJ46" s="29">
        <v>0</v>
      </c>
      <c r="AK46" s="29" t="s">
        <v>178</v>
      </c>
      <c r="AL46" s="9">
        <v>2018</v>
      </c>
      <c r="AM46" s="46">
        <v>2.5</v>
      </c>
      <c r="AN46" s="40">
        <v>2.3333333333333335</v>
      </c>
      <c r="AO46" s="47" t="s">
        <v>179</v>
      </c>
      <c r="AP46" s="47" t="s">
        <v>179</v>
      </c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</row>
    <row r="47" spans="1:108" ht="15" customHeight="1" x14ac:dyDescent="0.25">
      <c r="A47" s="11">
        <v>43</v>
      </c>
      <c r="B47" s="11">
        <v>40530</v>
      </c>
      <c r="C47" s="11" t="s">
        <v>45</v>
      </c>
      <c r="D47" s="12" t="s">
        <v>46</v>
      </c>
      <c r="E47" s="12"/>
      <c r="F47" s="12" t="s">
        <v>47</v>
      </c>
      <c r="G47" s="12" t="s">
        <v>23</v>
      </c>
      <c r="H47" s="9" t="s">
        <v>189</v>
      </c>
      <c r="I47" s="41">
        <v>0.94</v>
      </c>
      <c r="J47" s="9" t="s">
        <v>189</v>
      </c>
      <c r="K47" s="41">
        <v>0.82</v>
      </c>
      <c r="L47" s="9" t="s">
        <v>189</v>
      </c>
      <c r="M47" s="41">
        <v>0.95</v>
      </c>
      <c r="N47" s="9" t="s">
        <v>189</v>
      </c>
      <c r="O47" s="41">
        <v>0.87</v>
      </c>
      <c r="P47" s="9" t="s">
        <v>189</v>
      </c>
      <c r="Q47" s="40">
        <v>0.61</v>
      </c>
      <c r="R47" s="43" t="s">
        <v>180</v>
      </c>
      <c r="S47" s="42">
        <v>20.5</v>
      </c>
      <c r="T47" s="40">
        <v>0.22</v>
      </c>
      <c r="U47" s="41">
        <v>8.1</v>
      </c>
      <c r="V47" s="42">
        <v>3.8</v>
      </c>
      <c r="W47" s="44">
        <v>0.9</v>
      </c>
      <c r="X47" s="40">
        <v>2.5</v>
      </c>
      <c r="Y47" s="41">
        <v>0.05</v>
      </c>
      <c r="Z47" s="41">
        <v>0.25</v>
      </c>
      <c r="AA47" s="57">
        <v>1.2E-2</v>
      </c>
      <c r="AB47" s="43" t="s">
        <v>180</v>
      </c>
      <c r="AC47" s="35">
        <v>0.17136399999999999</v>
      </c>
      <c r="AD47" s="35">
        <v>0.35581800000000002</v>
      </c>
      <c r="AE47" s="35">
        <v>2.079091</v>
      </c>
      <c r="AF47" s="29">
        <v>0.16041800000000001</v>
      </c>
      <c r="AG47" s="29">
        <v>29.727</v>
      </c>
      <c r="AH47" s="29">
        <v>42</v>
      </c>
      <c r="AI47" s="29" t="s">
        <v>165</v>
      </c>
      <c r="AJ47" s="29">
        <v>0</v>
      </c>
      <c r="AK47" s="29" t="s">
        <v>178</v>
      </c>
      <c r="AL47" s="9">
        <v>2018</v>
      </c>
      <c r="AM47" s="30"/>
      <c r="AN47" s="30"/>
      <c r="AO47" s="9"/>
      <c r="AP47" s="43" t="s">
        <v>180</v>
      </c>
    </row>
    <row r="48" spans="1:108" ht="15" customHeight="1" x14ac:dyDescent="0.25">
      <c r="A48" s="11">
        <v>44</v>
      </c>
      <c r="B48" s="11">
        <v>51202</v>
      </c>
      <c r="C48" s="11" t="s">
        <v>158</v>
      </c>
      <c r="D48" s="12"/>
      <c r="E48" s="12" t="s">
        <v>159</v>
      </c>
      <c r="F48" s="12" t="s">
        <v>160</v>
      </c>
      <c r="G48" s="13" t="s">
        <v>27</v>
      </c>
      <c r="H48" s="7" t="s">
        <v>190</v>
      </c>
      <c r="I48" s="15">
        <v>0.89333300000000004</v>
      </c>
      <c r="J48" s="7"/>
      <c r="K48" s="6"/>
      <c r="L48" s="7"/>
      <c r="M48" s="6"/>
      <c r="N48" s="6"/>
      <c r="O48" s="6"/>
      <c r="P48" s="9" t="s">
        <v>187</v>
      </c>
      <c r="Q48" s="59">
        <v>0.54</v>
      </c>
      <c r="R48" s="49" t="s">
        <v>184</v>
      </c>
      <c r="S48" s="15">
        <v>16.100000000000001</v>
      </c>
      <c r="T48" s="15">
        <v>0.25</v>
      </c>
      <c r="U48" s="15">
        <v>8.18</v>
      </c>
      <c r="V48" s="9">
        <v>3.8</v>
      </c>
      <c r="W48" s="15" t="s">
        <v>169</v>
      </c>
      <c r="X48" s="15" t="s">
        <v>176</v>
      </c>
      <c r="Y48" s="55">
        <v>2.85</v>
      </c>
      <c r="Z48" s="55">
        <v>4.1100000000000003</v>
      </c>
      <c r="AA48" s="33" t="s">
        <v>177</v>
      </c>
      <c r="AB48" s="55" t="s">
        <v>186</v>
      </c>
      <c r="AC48" s="29" t="s">
        <v>166</v>
      </c>
      <c r="AD48" s="29">
        <v>2.3458329999999998</v>
      </c>
      <c r="AE48" s="29" t="s">
        <v>166</v>
      </c>
      <c r="AF48" s="29" t="s">
        <v>166</v>
      </c>
      <c r="AG48" s="9"/>
      <c r="AH48" s="9"/>
      <c r="AI48" s="35" t="s">
        <v>172</v>
      </c>
      <c r="AJ48" s="9"/>
      <c r="AK48" s="29" t="s">
        <v>178</v>
      </c>
      <c r="AL48" s="9">
        <v>2018</v>
      </c>
      <c r="AM48" s="15">
        <v>1</v>
      </c>
      <c r="AN48" s="15">
        <v>1.5714285714285714</v>
      </c>
      <c r="AO48" s="15" t="s">
        <v>182</v>
      </c>
      <c r="AP48" s="55" t="s">
        <v>186</v>
      </c>
    </row>
    <row r="49" spans="1:108" ht="15" customHeight="1" x14ac:dyDescent="0.25">
      <c r="A49" s="11">
        <v>45</v>
      </c>
      <c r="B49" s="11">
        <v>51203</v>
      </c>
      <c r="C49" s="11" t="s">
        <v>54</v>
      </c>
      <c r="D49" s="12"/>
      <c r="E49" s="12" t="s">
        <v>55</v>
      </c>
      <c r="F49" s="12" t="s">
        <v>56</v>
      </c>
      <c r="G49" s="13" t="s">
        <v>27</v>
      </c>
      <c r="H49" s="9" t="s">
        <v>189</v>
      </c>
      <c r="I49" s="15">
        <v>0.74</v>
      </c>
      <c r="J49" s="9" t="s">
        <v>189</v>
      </c>
      <c r="K49" s="15">
        <v>1.06</v>
      </c>
      <c r="L49" s="9" t="s">
        <v>187</v>
      </c>
      <c r="M49" s="48">
        <v>0.56000000000000005</v>
      </c>
      <c r="N49" s="9" t="s">
        <v>189</v>
      </c>
      <c r="O49" s="15">
        <v>0.61</v>
      </c>
      <c r="P49" s="9" t="s">
        <v>187</v>
      </c>
      <c r="Q49" s="48">
        <v>0.62</v>
      </c>
      <c r="R49" s="39" t="s">
        <v>182</v>
      </c>
      <c r="S49" s="15">
        <v>16.5</v>
      </c>
      <c r="T49" s="15">
        <v>0.22</v>
      </c>
      <c r="U49" s="15">
        <v>7.65</v>
      </c>
      <c r="V49" s="15">
        <v>5.2</v>
      </c>
      <c r="W49" s="15">
        <v>3</v>
      </c>
      <c r="X49" s="15">
        <v>4.4000000000000004</v>
      </c>
      <c r="Y49" s="31">
        <v>1.54</v>
      </c>
      <c r="Z49" s="15">
        <v>1.93</v>
      </c>
      <c r="AA49" s="33">
        <v>4.3999999999999997E-2</v>
      </c>
      <c r="AB49" s="31" t="s">
        <v>185</v>
      </c>
      <c r="AC49" s="29">
        <v>0.61316700000000002</v>
      </c>
      <c r="AD49" s="29">
        <v>0.76041700000000001</v>
      </c>
      <c r="AE49" s="29">
        <v>6.0568330000000001</v>
      </c>
      <c r="AF49" s="29">
        <v>0.191492</v>
      </c>
      <c r="AG49" s="29">
        <v>109.667</v>
      </c>
      <c r="AH49" s="29">
        <v>270</v>
      </c>
      <c r="AI49" s="35" t="s">
        <v>165</v>
      </c>
      <c r="AJ49" s="29">
        <v>0</v>
      </c>
      <c r="AK49" s="29" t="s">
        <v>178</v>
      </c>
      <c r="AL49" s="9">
        <v>2018</v>
      </c>
      <c r="AM49" s="15">
        <v>1</v>
      </c>
      <c r="AN49" s="15">
        <v>2.2857142857142856</v>
      </c>
      <c r="AO49" s="15" t="s">
        <v>182</v>
      </c>
      <c r="AP49" s="31" t="s">
        <v>185</v>
      </c>
    </row>
    <row r="50" spans="1:108" ht="15" customHeight="1" x14ac:dyDescent="0.25">
      <c r="A50" s="11">
        <v>46</v>
      </c>
      <c r="B50" s="11">
        <v>51210</v>
      </c>
      <c r="C50" s="11" t="s">
        <v>161</v>
      </c>
      <c r="D50" s="12"/>
      <c r="E50" s="12" t="s">
        <v>162</v>
      </c>
      <c r="F50" s="12" t="s">
        <v>163</v>
      </c>
      <c r="G50" s="13" t="s">
        <v>27</v>
      </c>
      <c r="H50" s="7" t="s">
        <v>190</v>
      </c>
      <c r="I50" s="15">
        <v>0.88666699999999998</v>
      </c>
      <c r="J50" s="7"/>
      <c r="K50" s="6"/>
      <c r="L50" s="7"/>
      <c r="M50" s="6"/>
      <c r="N50" s="7"/>
      <c r="O50" s="6"/>
      <c r="P50" s="9" t="s">
        <v>187</v>
      </c>
      <c r="Q50" s="48">
        <v>0.63</v>
      </c>
      <c r="R50" s="39" t="s">
        <v>182</v>
      </c>
      <c r="S50" s="33">
        <v>16.2</v>
      </c>
      <c r="T50" s="33">
        <v>0.27</v>
      </c>
      <c r="U50" s="33">
        <v>8.17</v>
      </c>
      <c r="V50" s="33">
        <v>5.4</v>
      </c>
      <c r="W50" s="33" t="s">
        <v>169</v>
      </c>
      <c r="X50" s="33">
        <v>0.5</v>
      </c>
      <c r="Y50" s="33">
        <v>0.94</v>
      </c>
      <c r="Z50" s="25">
        <v>1.31</v>
      </c>
      <c r="AA50" s="33" t="s">
        <v>177</v>
      </c>
      <c r="AB50" s="25" t="s">
        <v>184</v>
      </c>
      <c r="AC50" s="29" t="s">
        <v>166</v>
      </c>
      <c r="AD50" s="29">
        <v>1.9875</v>
      </c>
      <c r="AE50" s="47">
        <v>10.708333</v>
      </c>
      <c r="AF50" s="29" t="s">
        <v>166</v>
      </c>
      <c r="AG50" s="9"/>
      <c r="AH50" s="9"/>
      <c r="AI50" s="35">
        <v>14.833333</v>
      </c>
      <c r="AJ50" s="9"/>
      <c r="AK50" s="47" t="s">
        <v>179</v>
      </c>
      <c r="AL50" s="9">
        <v>2018</v>
      </c>
      <c r="AM50" s="15">
        <v>1</v>
      </c>
      <c r="AN50" s="32">
        <v>2.8571428571428572</v>
      </c>
      <c r="AO50" s="32" t="s">
        <v>184</v>
      </c>
      <c r="AP50" s="25" t="s">
        <v>184</v>
      </c>
    </row>
    <row r="51" spans="1:108" ht="15" customHeight="1" x14ac:dyDescent="0.25">
      <c r="A51" s="11">
        <v>47</v>
      </c>
      <c r="B51" s="14" t="s">
        <v>123</v>
      </c>
      <c r="C51" s="11" t="s">
        <v>124</v>
      </c>
      <c r="D51" s="12"/>
      <c r="E51" s="12" t="s">
        <v>125</v>
      </c>
      <c r="F51" s="12" t="s">
        <v>126</v>
      </c>
      <c r="G51" s="12" t="s">
        <v>23</v>
      </c>
      <c r="H51" s="9" t="s">
        <v>189</v>
      </c>
      <c r="I51" s="15">
        <v>0.94</v>
      </c>
      <c r="J51" s="9" t="s">
        <v>189</v>
      </c>
      <c r="K51" s="15">
        <v>0.7</v>
      </c>
      <c r="L51" s="9" t="s">
        <v>189</v>
      </c>
      <c r="M51" s="32">
        <v>0.5</v>
      </c>
      <c r="N51" s="9" t="s">
        <v>189</v>
      </c>
      <c r="O51" s="26">
        <v>0</v>
      </c>
      <c r="P51" s="9" t="s">
        <v>189</v>
      </c>
      <c r="Q51" s="15">
        <v>0.1</v>
      </c>
      <c r="R51" s="27" t="s">
        <v>186</v>
      </c>
      <c r="S51" s="15">
        <v>16.8</v>
      </c>
      <c r="T51" s="15">
        <v>0.3</v>
      </c>
      <c r="U51" s="15">
        <v>7.9</v>
      </c>
      <c r="V51" s="15">
        <v>3.3</v>
      </c>
      <c r="W51" s="15">
        <v>1.2</v>
      </c>
      <c r="X51" s="15">
        <v>3</v>
      </c>
      <c r="Y51" s="15">
        <v>0.03</v>
      </c>
      <c r="Z51" s="15">
        <v>0.32</v>
      </c>
      <c r="AA51" s="15">
        <v>0.03</v>
      </c>
      <c r="AB51" s="34" t="s">
        <v>182</v>
      </c>
      <c r="AC51" s="29">
        <v>0.77500000000000002</v>
      </c>
      <c r="AD51" s="29">
        <v>0.99166699999999997</v>
      </c>
      <c r="AE51" s="29" t="s">
        <v>170</v>
      </c>
      <c r="AF51" s="29" t="s">
        <v>173</v>
      </c>
      <c r="AG51" s="29">
        <v>39.417000000000002</v>
      </c>
      <c r="AH51" s="29">
        <v>43</v>
      </c>
      <c r="AI51" s="35">
        <v>15.541667</v>
      </c>
      <c r="AJ51" s="9"/>
      <c r="AK51" s="29" t="s">
        <v>178</v>
      </c>
      <c r="AL51" s="9">
        <v>2018</v>
      </c>
      <c r="AM51" s="15">
        <v>1</v>
      </c>
      <c r="AN51" s="15">
        <v>1.7142857142857142</v>
      </c>
      <c r="AO51" s="15" t="s">
        <v>182</v>
      </c>
      <c r="AP51" s="27" t="s">
        <v>186</v>
      </c>
    </row>
    <row r="52" spans="1:108" ht="15" customHeight="1" x14ac:dyDescent="0.25">
      <c r="A52" s="11">
        <v>48</v>
      </c>
      <c r="B52" s="14" t="s">
        <v>127</v>
      </c>
      <c r="C52" s="11" t="s">
        <v>128</v>
      </c>
      <c r="D52" s="12"/>
      <c r="E52" s="12" t="s">
        <v>129</v>
      </c>
      <c r="F52" s="12" t="s">
        <v>130</v>
      </c>
      <c r="G52" s="12" t="s">
        <v>23</v>
      </c>
      <c r="H52" s="9" t="s">
        <v>189</v>
      </c>
      <c r="I52" s="15">
        <v>0.96</v>
      </c>
      <c r="J52" s="9" t="s">
        <v>189</v>
      </c>
      <c r="K52" s="15">
        <v>0.75</v>
      </c>
      <c r="L52" s="9" t="s">
        <v>189</v>
      </c>
      <c r="M52" s="15">
        <v>0.75</v>
      </c>
      <c r="N52" s="9" t="s">
        <v>189</v>
      </c>
      <c r="O52" s="26">
        <v>0.04</v>
      </c>
      <c r="P52" s="9" t="s">
        <v>189</v>
      </c>
      <c r="Q52" s="26">
        <v>0</v>
      </c>
      <c r="R52" s="27" t="s">
        <v>186</v>
      </c>
      <c r="S52" s="15">
        <v>18.600000000000001</v>
      </c>
      <c r="T52" s="15">
        <v>0.3</v>
      </c>
      <c r="U52" s="15">
        <v>7.91</v>
      </c>
      <c r="V52" s="15">
        <v>4.2</v>
      </c>
      <c r="W52" s="15">
        <v>1.6</v>
      </c>
      <c r="X52" s="15">
        <v>1.6</v>
      </c>
      <c r="Y52" s="15">
        <v>0.02</v>
      </c>
      <c r="Z52" s="15">
        <v>0.28999999999999998</v>
      </c>
      <c r="AA52" s="15">
        <v>3.1E-2</v>
      </c>
      <c r="AB52" s="34" t="s">
        <v>182</v>
      </c>
      <c r="AC52" s="29">
        <v>1.05</v>
      </c>
      <c r="AD52" s="29">
        <v>6.4749999999999996</v>
      </c>
      <c r="AE52" s="29" t="s">
        <v>170</v>
      </c>
      <c r="AF52" s="29" t="s">
        <v>173</v>
      </c>
      <c r="AG52" s="29">
        <v>37.25</v>
      </c>
      <c r="AH52" s="29">
        <v>47</v>
      </c>
      <c r="AI52" s="35">
        <v>15.333333</v>
      </c>
      <c r="AJ52" s="9"/>
      <c r="AK52" s="29" t="s">
        <v>178</v>
      </c>
      <c r="AL52" s="9">
        <v>2018</v>
      </c>
      <c r="AM52" s="38">
        <v>4</v>
      </c>
      <c r="AN52" s="15">
        <v>1.2857142857142858</v>
      </c>
      <c r="AO52" s="38" t="s">
        <v>185</v>
      </c>
      <c r="AP52" s="27" t="s">
        <v>186</v>
      </c>
    </row>
    <row r="53" spans="1:108" s="17" customFormat="1" ht="15" customHeight="1" x14ac:dyDescent="0.25">
      <c r="A53" s="11">
        <v>49</v>
      </c>
      <c r="B53" s="14" t="s">
        <v>31</v>
      </c>
      <c r="C53" s="11" t="s">
        <v>32</v>
      </c>
      <c r="D53" s="12" t="s">
        <v>33</v>
      </c>
      <c r="E53" s="12"/>
      <c r="F53" s="12" t="s">
        <v>34</v>
      </c>
      <c r="G53" s="12" t="s">
        <v>23</v>
      </c>
      <c r="H53" s="9" t="s">
        <v>189</v>
      </c>
      <c r="I53" s="41">
        <v>0.9</v>
      </c>
      <c r="J53" s="9" t="s">
        <v>189</v>
      </c>
      <c r="K53" s="41">
        <v>0.84</v>
      </c>
      <c r="L53" s="9"/>
      <c r="M53" s="30"/>
      <c r="N53" s="9" t="s">
        <v>189</v>
      </c>
      <c r="O53" s="46">
        <v>0.56000000000000005</v>
      </c>
      <c r="P53" s="9" t="s">
        <v>187</v>
      </c>
      <c r="Q53" s="56">
        <v>0.37802988505747126</v>
      </c>
      <c r="R53" s="54" t="s">
        <v>181</v>
      </c>
      <c r="S53" s="42">
        <v>14.9</v>
      </c>
      <c r="T53" s="41">
        <v>0.13</v>
      </c>
      <c r="U53" s="41">
        <v>8.11</v>
      </c>
      <c r="V53" s="42">
        <v>13.3</v>
      </c>
      <c r="W53" s="44">
        <v>0.9</v>
      </c>
      <c r="X53" s="44">
        <v>2</v>
      </c>
      <c r="Y53" s="40">
        <v>0.03</v>
      </c>
      <c r="Z53" s="40">
        <v>0.25</v>
      </c>
      <c r="AA53" s="45">
        <v>8.0000000000000002E-3</v>
      </c>
      <c r="AB53" s="43" t="s">
        <v>180</v>
      </c>
      <c r="AC53" s="35">
        <v>0.56341699999999995</v>
      </c>
      <c r="AD53" s="35">
        <v>0.45224999999999999</v>
      </c>
      <c r="AE53" s="35">
        <v>3.0620829999999999</v>
      </c>
      <c r="AF53" s="29">
        <v>0.230492</v>
      </c>
      <c r="AG53" s="29">
        <v>41.833000000000006</v>
      </c>
      <c r="AH53" s="29">
        <v>56</v>
      </c>
      <c r="AI53" s="29" t="s">
        <v>165</v>
      </c>
      <c r="AJ53" s="29">
        <v>0</v>
      </c>
      <c r="AK53" s="29" t="s">
        <v>178</v>
      </c>
      <c r="AL53" s="9">
        <v>2018</v>
      </c>
      <c r="AM53" s="41">
        <v>1</v>
      </c>
      <c r="AN53" s="41">
        <v>1</v>
      </c>
      <c r="AO53" s="29" t="s">
        <v>183</v>
      </c>
      <c r="AP53" s="54" t="s">
        <v>181</v>
      </c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</row>
    <row r="54" spans="1:108" x14ac:dyDescent="0.25">
      <c r="P54" s="1"/>
      <c r="Q54" s="1"/>
      <c r="AO54" s="1"/>
    </row>
    <row r="55" spans="1:108" x14ac:dyDescent="0.25">
      <c r="P55" s="1"/>
      <c r="Q55" s="1"/>
      <c r="AO55" s="1"/>
    </row>
    <row r="56" spans="1:108" x14ac:dyDescent="0.25">
      <c r="P56" s="1"/>
      <c r="Q56" s="1"/>
      <c r="AO56" s="1"/>
    </row>
    <row r="57" spans="1:108" x14ac:dyDescent="0.25">
      <c r="P57" s="1"/>
      <c r="Q57" s="1"/>
      <c r="AA57" s="18"/>
      <c r="AO57" s="1"/>
    </row>
    <row r="58" spans="1:108" x14ac:dyDescent="0.25">
      <c r="P58" s="1"/>
      <c r="Q58" s="1"/>
      <c r="AA58" s="18"/>
      <c r="AO58" s="1"/>
    </row>
    <row r="59" spans="1:108" x14ac:dyDescent="0.25">
      <c r="P59" s="1"/>
      <c r="Q59" s="1"/>
      <c r="AA59" s="18"/>
      <c r="AO59" s="1"/>
    </row>
    <row r="60" spans="1:108" x14ac:dyDescent="0.25">
      <c r="P60" s="1"/>
      <c r="Q60" s="1"/>
      <c r="AA60" s="18"/>
      <c r="AO60" s="1"/>
    </row>
    <row r="61" spans="1:108" x14ac:dyDescent="0.25">
      <c r="P61" s="1"/>
      <c r="Q61" s="1"/>
      <c r="AA61" s="18"/>
      <c r="AO61" s="1"/>
    </row>
    <row r="62" spans="1:108" x14ac:dyDescent="0.25">
      <c r="P62" s="1"/>
      <c r="Q62" s="1"/>
    </row>
    <row r="63" spans="1:108" x14ac:dyDescent="0.25">
      <c r="P63" s="1"/>
      <c r="Q63" s="1"/>
    </row>
    <row r="64" spans="1:108" x14ac:dyDescent="0.25">
      <c r="P64" s="1"/>
      <c r="Q64" s="1"/>
    </row>
    <row r="65" spans="16:17" x14ac:dyDescent="0.25">
      <c r="P65" s="1"/>
      <c r="Q65" s="1"/>
    </row>
    <row r="66" spans="16:17" x14ac:dyDescent="0.25">
      <c r="P66" s="1"/>
      <c r="Q66" s="1"/>
    </row>
    <row r="67" spans="16:17" x14ac:dyDescent="0.25">
      <c r="P67" s="1"/>
      <c r="Q67" s="1"/>
    </row>
    <row r="68" spans="16:17" x14ac:dyDescent="0.25">
      <c r="P68" s="1"/>
      <c r="Q68" s="1"/>
    </row>
    <row r="69" spans="16:17" x14ac:dyDescent="0.25">
      <c r="P69" s="1"/>
      <c r="Q69" s="1"/>
    </row>
    <row r="70" spans="16:17" x14ac:dyDescent="0.25">
      <c r="P70" s="1"/>
      <c r="Q70" s="1"/>
    </row>
    <row r="71" spans="16:17" x14ac:dyDescent="0.25">
      <c r="P71" s="1"/>
      <c r="Q71" s="1"/>
    </row>
    <row r="72" spans="16:17" x14ac:dyDescent="0.25">
      <c r="P72" s="1"/>
      <c r="Q72" s="1"/>
    </row>
    <row r="73" spans="16:17" x14ac:dyDescent="0.25">
      <c r="P73" s="1"/>
      <c r="Q73" s="1"/>
    </row>
    <row r="74" spans="16:17" x14ac:dyDescent="0.25">
      <c r="P74" s="1"/>
      <c r="Q74" s="1"/>
    </row>
    <row r="75" spans="16:17" x14ac:dyDescent="0.25">
      <c r="P75" s="1"/>
      <c r="Q75" s="1"/>
    </row>
    <row r="76" spans="16:17" x14ac:dyDescent="0.25">
      <c r="P76" s="1"/>
      <c r="Q76" s="1"/>
    </row>
    <row r="77" spans="16:17" x14ac:dyDescent="0.25">
      <c r="P77" s="1"/>
      <c r="Q77" s="1"/>
    </row>
    <row r="78" spans="16:17" x14ac:dyDescent="0.25">
      <c r="P78" s="1"/>
      <c r="Q78" s="1"/>
    </row>
    <row r="79" spans="16:17" x14ac:dyDescent="0.25">
      <c r="P79" s="1"/>
      <c r="Q79" s="1"/>
    </row>
    <row r="80" spans="16:17" x14ac:dyDescent="0.25">
      <c r="P80" s="1"/>
      <c r="Q80" s="1"/>
    </row>
    <row r="81" spans="16:17" x14ac:dyDescent="0.25">
      <c r="P81" s="1"/>
      <c r="Q81" s="1"/>
    </row>
    <row r="82" spans="16:17" x14ac:dyDescent="0.25">
      <c r="P82" s="1"/>
      <c r="Q82" s="1"/>
    </row>
    <row r="83" spans="16:17" x14ac:dyDescent="0.25">
      <c r="P83" s="1"/>
      <c r="Q83" s="1"/>
    </row>
    <row r="84" spans="16:17" x14ac:dyDescent="0.25">
      <c r="P84" s="1"/>
      <c r="Q84" s="1"/>
    </row>
    <row r="85" spans="16:17" x14ac:dyDescent="0.25">
      <c r="P85" s="1"/>
      <c r="Q85" s="1"/>
    </row>
    <row r="86" spans="16:17" x14ac:dyDescent="0.25">
      <c r="P86" s="1"/>
      <c r="Q86" s="1"/>
    </row>
    <row r="87" spans="16:17" x14ac:dyDescent="0.25">
      <c r="P87" s="1"/>
      <c r="Q87" s="1"/>
    </row>
    <row r="88" spans="16:17" x14ac:dyDescent="0.25">
      <c r="P88" s="1"/>
      <c r="Q88" s="1"/>
    </row>
    <row r="89" spans="16:17" x14ac:dyDescent="0.25">
      <c r="P89" s="1"/>
      <c r="Q89" s="1"/>
    </row>
    <row r="90" spans="16:17" x14ac:dyDescent="0.25">
      <c r="P90" s="1"/>
      <c r="Q90" s="1"/>
    </row>
    <row r="91" spans="16:17" x14ac:dyDescent="0.25">
      <c r="P91" s="1"/>
      <c r="Q91" s="1"/>
    </row>
    <row r="92" spans="16:17" x14ac:dyDescent="0.25">
      <c r="P92" s="1"/>
      <c r="Q92" s="1"/>
    </row>
    <row r="93" spans="16:17" x14ac:dyDescent="0.25">
      <c r="P93" s="1"/>
      <c r="Q93" s="1"/>
    </row>
    <row r="94" spans="16:17" x14ac:dyDescent="0.25">
      <c r="P94" s="1"/>
      <c r="Q94" s="1"/>
    </row>
    <row r="95" spans="16:17" x14ac:dyDescent="0.25">
      <c r="P95" s="1"/>
      <c r="Q95" s="1"/>
    </row>
    <row r="96" spans="16:17" x14ac:dyDescent="0.25">
      <c r="P96" s="1"/>
      <c r="Q96" s="1"/>
    </row>
    <row r="97" spans="16:17" x14ac:dyDescent="0.25">
      <c r="P97" s="1"/>
      <c r="Q97" s="1"/>
    </row>
    <row r="98" spans="16:17" x14ac:dyDescent="0.25">
      <c r="P98" s="1"/>
      <c r="Q98" s="1"/>
    </row>
    <row r="99" spans="16:17" x14ac:dyDescent="0.25">
      <c r="P99" s="1"/>
      <c r="Q99" s="1"/>
    </row>
    <row r="100" spans="16:17" x14ac:dyDescent="0.25">
      <c r="P100" s="1"/>
      <c r="Q100" s="1"/>
    </row>
    <row r="101" spans="16:17" x14ac:dyDescent="0.25">
      <c r="P101" s="1"/>
      <c r="Q101" s="1"/>
    </row>
    <row r="102" spans="16:17" x14ac:dyDescent="0.25">
      <c r="P102" s="1"/>
      <c r="Q102" s="1"/>
    </row>
    <row r="103" spans="16:17" x14ac:dyDescent="0.25">
      <c r="P103" s="1"/>
      <c r="Q103" s="1"/>
    </row>
    <row r="104" spans="16:17" x14ac:dyDescent="0.25">
      <c r="P104" s="1"/>
      <c r="Q104" s="1"/>
    </row>
    <row r="105" spans="16:17" x14ac:dyDescent="0.25">
      <c r="P105" s="1"/>
      <c r="Q105" s="1"/>
    </row>
    <row r="106" spans="16:17" x14ac:dyDescent="0.25">
      <c r="P106" s="1"/>
      <c r="Q106" s="1"/>
    </row>
    <row r="107" spans="16:17" x14ac:dyDescent="0.25">
      <c r="P107" s="1"/>
      <c r="Q107" s="1"/>
    </row>
    <row r="108" spans="16:17" x14ac:dyDescent="0.25">
      <c r="P108" s="1"/>
      <c r="Q108" s="1"/>
    </row>
    <row r="109" spans="16:17" x14ac:dyDescent="0.25">
      <c r="P109" s="1"/>
      <c r="Q109" s="1"/>
    </row>
    <row r="110" spans="16:17" x14ac:dyDescent="0.25">
      <c r="P110" s="1"/>
      <c r="Q110" s="1"/>
    </row>
    <row r="111" spans="16:17" x14ac:dyDescent="0.25">
      <c r="P111" s="1"/>
      <c r="Q111" s="1"/>
    </row>
    <row r="112" spans="16:17" x14ac:dyDescent="0.25">
      <c r="P112" s="1"/>
      <c r="Q112" s="1"/>
    </row>
    <row r="113" spans="16:17" x14ac:dyDescent="0.25">
      <c r="P113" s="1"/>
      <c r="Q113" s="1"/>
    </row>
    <row r="114" spans="16:17" x14ac:dyDescent="0.25">
      <c r="P114" s="1"/>
      <c r="Q114" s="1"/>
    </row>
    <row r="115" spans="16:17" x14ac:dyDescent="0.25">
      <c r="P115" s="1"/>
      <c r="Q115" s="1"/>
    </row>
    <row r="116" spans="16:17" x14ac:dyDescent="0.25">
      <c r="P116" s="1"/>
      <c r="Q116" s="1"/>
    </row>
    <row r="117" spans="16:17" x14ac:dyDescent="0.25">
      <c r="P117" s="1"/>
      <c r="Q117" s="1"/>
    </row>
    <row r="118" spans="16:17" x14ac:dyDescent="0.25">
      <c r="P118" s="1"/>
      <c r="Q118" s="1"/>
    </row>
    <row r="119" spans="16:17" x14ac:dyDescent="0.25">
      <c r="P119" s="1"/>
      <c r="Q119" s="1"/>
    </row>
    <row r="120" spans="16:17" x14ac:dyDescent="0.25">
      <c r="P120" s="1"/>
      <c r="Q120" s="1"/>
    </row>
    <row r="121" spans="16:17" x14ac:dyDescent="0.25">
      <c r="P121" s="1"/>
      <c r="Q121" s="1"/>
    </row>
    <row r="122" spans="16:17" x14ac:dyDescent="0.25">
      <c r="P122" s="1"/>
      <c r="Q122" s="1"/>
    </row>
    <row r="123" spans="16:17" x14ac:dyDescent="0.25">
      <c r="P123" s="1"/>
      <c r="Q123" s="1"/>
    </row>
    <row r="124" spans="16:17" x14ac:dyDescent="0.25">
      <c r="P124" s="1"/>
      <c r="Q124" s="1"/>
    </row>
    <row r="125" spans="16:17" x14ac:dyDescent="0.25">
      <c r="P125" s="1"/>
      <c r="Q125" s="1"/>
    </row>
    <row r="126" spans="16:17" x14ac:dyDescent="0.25">
      <c r="P126" s="1"/>
      <c r="Q126" s="1"/>
    </row>
    <row r="127" spans="16:17" x14ac:dyDescent="0.25">
      <c r="P127" s="1"/>
      <c r="Q127" s="1"/>
    </row>
    <row r="128" spans="16:17" x14ac:dyDescent="0.25">
      <c r="P128" s="1"/>
      <c r="Q128" s="1"/>
    </row>
    <row r="129" spans="16:17" x14ac:dyDescent="0.25">
      <c r="P129" s="1"/>
      <c r="Q129" s="1"/>
    </row>
    <row r="130" spans="16:17" x14ac:dyDescent="0.25">
      <c r="P130" s="1"/>
      <c r="Q130" s="1"/>
    </row>
    <row r="131" spans="16:17" x14ac:dyDescent="0.25">
      <c r="P131" s="1"/>
      <c r="Q131" s="1"/>
    </row>
    <row r="132" spans="16:17" x14ac:dyDescent="0.25">
      <c r="P132" s="1"/>
      <c r="Q132" s="1"/>
    </row>
    <row r="133" spans="16:17" x14ac:dyDescent="0.25">
      <c r="P133" s="1"/>
      <c r="Q133" s="1"/>
    </row>
    <row r="134" spans="16:17" x14ac:dyDescent="0.25">
      <c r="P134" s="1"/>
      <c r="Q134" s="1"/>
    </row>
    <row r="135" spans="16:17" x14ac:dyDescent="0.25">
      <c r="P135" s="1"/>
      <c r="Q135" s="1"/>
    </row>
    <row r="136" spans="16:17" x14ac:dyDescent="0.25">
      <c r="P136" s="1"/>
      <c r="Q136" s="1"/>
    </row>
    <row r="137" spans="16:17" x14ac:dyDescent="0.25">
      <c r="P137" s="1"/>
      <c r="Q137" s="1"/>
    </row>
    <row r="138" spans="16:17" x14ac:dyDescent="0.25">
      <c r="P138" s="1"/>
      <c r="Q138" s="1"/>
    </row>
    <row r="139" spans="16:17" x14ac:dyDescent="0.25">
      <c r="P139" s="1"/>
      <c r="Q139" s="1"/>
    </row>
    <row r="140" spans="16:17" x14ac:dyDescent="0.25">
      <c r="P140" s="1"/>
      <c r="Q140" s="1"/>
    </row>
    <row r="141" spans="16:17" x14ac:dyDescent="0.25">
      <c r="P141" s="1"/>
      <c r="Q141" s="1"/>
    </row>
    <row r="142" spans="16:17" x14ac:dyDescent="0.25">
      <c r="P142" s="1"/>
      <c r="Q142" s="1"/>
    </row>
    <row r="143" spans="16:17" x14ac:dyDescent="0.25">
      <c r="P143" s="1"/>
      <c r="Q143" s="1"/>
    </row>
    <row r="144" spans="16:17" x14ac:dyDescent="0.25">
      <c r="P144" s="1"/>
      <c r="Q144" s="1"/>
    </row>
    <row r="145" spans="16:17" x14ac:dyDescent="0.25">
      <c r="P145" s="1"/>
      <c r="Q145" s="1"/>
    </row>
    <row r="146" spans="16:17" x14ac:dyDescent="0.25">
      <c r="P146" s="1"/>
      <c r="Q146" s="1"/>
    </row>
    <row r="147" spans="16:17" x14ac:dyDescent="0.25">
      <c r="P147" s="1"/>
      <c r="Q147" s="1"/>
    </row>
    <row r="148" spans="16:17" x14ac:dyDescent="0.25">
      <c r="P148" s="1"/>
      <c r="Q148" s="1"/>
    </row>
    <row r="149" spans="16:17" x14ac:dyDescent="0.25">
      <c r="P149" s="1"/>
      <c r="Q149" s="1"/>
    </row>
    <row r="150" spans="16:17" x14ac:dyDescent="0.25">
      <c r="P150" s="1"/>
      <c r="Q150" s="1"/>
    </row>
    <row r="151" spans="16:17" x14ac:dyDescent="0.25">
      <c r="P151" s="1"/>
      <c r="Q151" s="1"/>
    </row>
    <row r="152" spans="16:17" x14ac:dyDescent="0.25">
      <c r="P152" s="1"/>
      <c r="Q152" s="1"/>
    </row>
    <row r="153" spans="16:17" x14ac:dyDescent="0.25">
      <c r="P153" s="1"/>
      <c r="Q153" s="1"/>
    </row>
    <row r="154" spans="16:17" x14ac:dyDescent="0.25">
      <c r="P154" s="1"/>
      <c r="Q154" s="1"/>
    </row>
    <row r="155" spans="16:17" x14ac:dyDescent="0.25">
      <c r="P155" s="1"/>
      <c r="Q155" s="1"/>
    </row>
    <row r="156" spans="16:17" x14ac:dyDescent="0.25">
      <c r="P156" s="1"/>
      <c r="Q156" s="1"/>
    </row>
    <row r="157" spans="16:17" x14ac:dyDescent="0.25">
      <c r="P157" s="1"/>
      <c r="Q157" s="1"/>
    </row>
    <row r="158" spans="16:17" x14ac:dyDescent="0.25">
      <c r="P158" s="1"/>
      <c r="Q158" s="1"/>
    </row>
    <row r="159" spans="16:17" x14ac:dyDescent="0.25">
      <c r="P159" s="1"/>
      <c r="Q159" s="1"/>
    </row>
    <row r="160" spans="16:17" x14ac:dyDescent="0.25">
      <c r="P160" s="1"/>
      <c r="Q160" s="1"/>
    </row>
    <row r="161" spans="16:17" x14ac:dyDescent="0.25">
      <c r="P161" s="1"/>
      <c r="Q161" s="1"/>
    </row>
    <row r="162" spans="16:17" x14ac:dyDescent="0.25">
      <c r="P162" s="1"/>
      <c r="Q162" s="1"/>
    </row>
    <row r="163" spans="16:17" x14ac:dyDescent="0.25">
      <c r="P163" s="1"/>
      <c r="Q163" s="1"/>
    </row>
    <row r="164" spans="16:17" x14ac:dyDescent="0.25">
      <c r="P164" s="1"/>
      <c r="Q164" s="1"/>
    </row>
    <row r="165" spans="16:17" x14ac:dyDescent="0.25">
      <c r="P165" s="1"/>
      <c r="Q165" s="1"/>
    </row>
    <row r="166" spans="16:17" x14ac:dyDescent="0.25">
      <c r="P166" s="1"/>
      <c r="Q166" s="1"/>
    </row>
    <row r="167" spans="16:17" x14ac:dyDescent="0.25">
      <c r="P167" s="1"/>
      <c r="Q167" s="1"/>
    </row>
    <row r="168" spans="16:17" x14ac:dyDescent="0.25">
      <c r="P168" s="1"/>
      <c r="Q168" s="1"/>
    </row>
    <row r="169" spans="16:17" x14ac:dyDescent="0.25">
      <c r="P169" s="1"/>
      <c r="Q169" s="1"/>
    </row>
    <row r="170" spans="16:17" x14ac:dyDescent="0.25">
      <c r="P170" s="1"/>
      <c r="Q170" s="1"/>
    </row>
    <row r="171" spans="16:17" x14ac:dyDescent="0.25">
      <c r="P171" s="1"/>
      <c r="Q171" s="1"/>
    </row>
    <row r="172" spans="16:17" x14ac:dyDescent="0.25">
      <c r="P172" s="1"/>
      <c r="Q172" s="1"/>
    </row>
    <row r="173" spans="16:17" x14ac:dyDescent="0.25">
      <c r="P173" s="1"/>
      <c r="Q173" s="1"/>
    </row>
    <row r="174" spans="16:17" x14ac:dyDescent="0.25">
      <c r="P174" s="1"/>
      <c r="Q174" s="1"/>
    </row>
    <row r="175" spans="16:17" x14ac:dyDescent="0.25">
      <c r="P175" s="1"/>
      <c r="Q175" s="1"/>
    </row>
    <row r="176" spans="16:17" x14ac:dyDescent="0.25">
      <c r="P176" s="1"/>
      <c r="Q176" s="1"/>
    </row>
    <row r="177" spans="16:17" x14ac:dyDescent="0.25">
      <c r="P177" s="1"/>
      <c r="Q177" s="1"/>
    </row>
    <row r="178" spans="16:17" x14ac:dyDescent="0.25">
      <c r="P178" s="1"/>
      <c r="Q178" s="1"/>
    </row>
    <row r="179" spans="16:17" x14ac:dyDescent="0.25">
      <c r="P179" s="1"/>
      <c r="Q179" s="1"/>
    </row>
    <row r="180" spans="16:17" x14ac:dyDescent="0.25">
      <c r="P180" s="1"/>
      <c r="Q180" s="1"/>
    </row>
    <row r="181" spans="16:17" x14ac:dyDescent="0.25">
      <c r="P181" s="1"/>
      <c r="Q181" s="1"/>
    </row>
    <row r="182" spans="16:17" x14ac:dyDescent="0.25">
      <c r="P182" s="1"/>
      <c r="Q182" s="1"/>
    </row>
    <row r="183" spans="16:17" x14ac:dyDescent="0.25">
      <c r="P183" s="1"/>
      <c r="Q183" s="1"/>
    </row>
    <row r="184" spans="16:17" x14ac:dyDescent="0.25">
      <c r="P184" s="1"/>
      <c r="Q184" s="1"/>
    </row>
    <row r="185" spans="16:17" x14ac:dyDescent="0.25">
      <c r="P185" s="1"/>
      <c r="Q185" s="1"/>
    </row>
    <row r="186" spans="16:17" x14ac:dyDescent="0.25">
      <c r="P186" s="1"/>
      <c r="Q186" s="1"/>
    </row>
    <row r="187" spans="16:17" x14ac:dyDescent="0.25">
      <c r="P187" s="1"/>
      <c r="Q187" s="1"/>
    </row>
    <row r="188" spans="16:17" x14ac:dyDescent="0.25">
      <c r="P188" s="1"/>
      <c r="Q188" s="1"/>
    </row>
    <row r="189" spans="16:17" x14ac:dyDescent="0.25">
      <c r="P189" s="1"/>
      <c r="Q189" s="1"/>
    </row>
    <row r="190" spans="16:17" x14ac:dyDescent="0.25">
      <c r="P190" s="1"/>
      <c r="Q190" s="1"/>
    </row>
    <row r="191" spans="16:17" x14ac:dyDescent="0.25">
      <c r="P191" s="1"/>
      <c r="Q191" s="1"/>
    </row>
    <row r="192" spans="16:17" x14ac:dyDescent="0.25">
      <c r="P192" s="1"/>
      <c r="Q192" s="1"/>
    </row>
    <row r="193" spans="16:17" x14ac:dyDescent="0.25">
      <c r="P193" s="1"/>
      <c r="Q193" s="1"/>
    </row>
    <row r="194" spans="16:17" x14ac:dyDescent="0.25">
      <c r="P194" s="1"/>
      <c r="Q194" s="1"/>
    </row>
    <row r="195" spans="16:17" x14ac:dyDescent="0.25">
      <c r="P195" s="1"/>
      <c r="Q195" s="1"/>
    </row>
    <row r="196" spans="16:17" x14ac:dyDescent="0.25">
      <c r="P196" s="1"/>
      <c r="Q196" s="1"/>
    </row>
    <row r="197" spans="16:17" x14ac:dyDescent="0.25">
      <c r="P197" s="1"/>
      <c r="Q197" s="1"/>
    </row>
    <row r="198" spans="16:17" x14ac:dyDescent="0.25">
      <c r="P198" s="1"/>
      <c r="Q198" s="1"/>
    </row>
    <row r="199" spans="16:17" x14ac:dyDescent="0.25">
      <c r="P199" s="1"/>
      <c r="Q199" s="1"/>
    </row>
    <row r="200" spans="16:17" x14ac:dyDescent="0.25">
      <c r="P200" s="1"/>
      <c r="Q200" s="1"/>
    </row>
    <row r="201" spans="16:17" x14ac:dyDescent="0.25">
      <c r="P201" s="1"/>
      <c r="Q201" s="1"/>
    </row>
    <row r="202" spans="16:17" x14ac:dyDescent="0.25">
      <c r="P202" s="1"/>
      <c r="Q202" s="1"/>
    </row>
    <row r="203" spans="16:17" x14ac:dyDescent="0.25">
      <c r="P203" s="1"/>
      <c r="Q203" s="1"/>
    </row>
    <row r="204" spans="16:17" x14ac:dyDescent="0.25">
      <c r="P204" s="1"/>
      <c r="Q204" s="1"/>
    </row>
    <row r="205" spans="16:17" x14ac:dyDescent="0.25">
      <c r="P205" s="1"/>
      <c r="Q205" s="1"/>
    </row>
    <row r="206" spans="16:17" x14ac:dyDescent="0.25">
      <c r="P206" s="1"/>
      <c r="Q206" s="1"/>
    </row>
    <row r="207" spans="16:17" x14ac:dyDescent="0.25">
      <c r="P207" s="1"/>
      <c r="Q207" s="1"/>
    </row>
    <row r="208" spans="16:17" x14ac:dyDescent="0.25">
      <c r="P208" s="1"/>
      <c r="Q208" s="1"/>
    </row>
    <row r="209" spans="16:17" x14ac:dyDescent="0.25">
      <c r="P209" s="1"/>
      <c r="Q209" s="1"/>
    </row>
    <row r="210" spans="16:17" x14ac:dyDescent="0.25">
      <c r="P210" s="1"/>
      <c r="Q210" s="1"/>
    </row>
    <row r="211" spans="16:17" x14ac:dyDescent="0.25">
      <c r="P211" s="1"/>
      <c r="Q211" s="1"/>
    </row>
    <row r="212" spans="16:17" x14ac:dyDescent="0.25">
      <c r="P212" s="1"/>
      <c r="Q212" s="1"/>
    </row>
    <row r="213" spans="16:17" x14ac:dyDescent="0.25">
      <c r="P213" s="1"/>
      <c r="Q213" s="1"/>
    </row>
    <row r="214" spans="16:17" x14ac:dyDescent="0.25">
      <c r="P214" s="1"/>
      <c r="Q214" s="1"/>
    </row>
    <row r="215" spans="16:17" x14ac:dyDescent="0.25">
      <c r="P215" s="1"/>
      <c r="Q215" s="1"/>
    </row>
    <row r="216" spans="16:17" x14ac:dyDescent="0.25">
      <c r="P216" s="1"/>
      <c r="Q216" s="1"/>
    </row>
    <row r="217" spans="16:17" x14ac:dyDescent="0.25">
      <c r="P217" s="1"/>
      <c r="Q217" s="1"/>
    </row>
    <row r="218" spans="16:17" x14ac:dyDescent="0.25">
      <c r="P218" s="1"/>
      <c r="Q218" s="1"/>
    </row>
    <row r="219" spans="16:17" x14ac:dyDescent="0.25">
      <c r="P219" s="1"/>
      <c r="Q219" s="1"/>
    </row>
    <row r="220" spans="16:17" x14ac:dyDescent="0.25">
      <c r="P220" s="1"/>
      <c r="Q220" s="1"/>
    </row>
    <row r="221" spans="16:17" x14ac:dyDescent="0.25">
      <c r="P221" s="1"/>
      <c r="Q221" s="1"/>
    </row>
    <row r="222" spans="16:17" x14ac:dyDescent="0.25">
      <c r="P222" s="1"/>
      <c r="Q222" s="1"/>
    </row>
    <row r="223" spans="16:17" x14ac:dyDescent="0.25">
      <c r="P223" s="1"/>
      <c r="Q223" s="1"/>
    </row>
    <row r="224" spans="16:17" x14ac:dyDescent="0.25">
      <c r="P224" s="1"/>
      <c r="Q224" s="1"/>
    </row>
    <row r="225" spans="16:17" x14ac:dyDescent="0.25">
      <c r="P225" s="1"/>
      <c r="Q225" s="1"/>
    </row>
    <row r="226" spans="16:17" x14ac:dyDescent="0.25">
      <c r="P226" s="1"/>
      <c r="Q226" s="1"/>
    </row>
    <row r="227" spans="16:17" x14ac:dyDescent="0.25">
      <c r="P227" s="1"/>
      <c r="Q227" s="1"/>
    </row>
    <row r="228" spans="16:17" x14ac:dyDescent="0.25">
      <c r="P228" s="1"/>
      <c r="Q228" s="1"/>
    </row>
    <row r="229" spans="16:17" x14ac:dyDescent="0.25">
      <c r="P229" s="1"/>
      <c r="Q229" s="1"/>
    </row>
    <row r="230" spans="16:17" x14ac:dyDescent="0.25">
      <c r="P230" s="1"/>
      <c r="Q230" s="1"/>
    </row>
    <row r="231" spans="16:17" x14ac:dyDescent="0.25">
      <c r="P231" s="1"/>
      <c r="Q231" s="1"/>
    </row>
    <row r="232" spans="16:17" x14ac:dyDescent="0.25">
      <c r="P232" s="1"/>
      <c r="Q232" s="1"/>
    </row>
    <row r="233" spans="16:17" x14ac:dyDescent="0.25">
      <c r="P233" s="1"/>
      <c r="Q233" s="1"/>
    </row>
    <row r="234" spans="16:17" x14ac:dyDescent="0.25">
      <c r="P234" s="1"/>
      <c r="Q234" s="1"/>
    </row>
    <row r="235" spans="16:17" x14ac:dyDescent="0.25">
      <c r="P235" s="1"/>
      <c r="Q235" s="1"/>
    </row>
    <row r="236" spans="16:17" x14ac:dyDescent="0.25">
      <c r="P236" s="1"/>
      <c r="Q236" s="1"/>
    </row>
    <row r="237" spans="16:17" x14ac:dyDescent="0.25">
      <c r="P237" s="1"/>
      <c r="Q237" s="1"/>
    </row>
    <row r="238" spans="16:17" x14ac:dyDescent="0.25">
      <c r="P238" s="1"/>
      <c r="Q238" s="1"/>
    </row>
    <row r="239" spans="16:17" x14ac:dyDescent="0.25">
      <c r="P239" s="1"/>
      <c r="Q239" s="1"/>
    </row>
    <row r="240" spans="16:17" x14ac:dyDescent="0.25">
      <c r="P240" s="1"/>
      <c r="Q240" s="1"/>
    </row>
    <row r="241" spans="16:17" x14ac:dyDescent="0.25">
      <c r="P241" s="1"/>
      <c r="Q241" s="1"/>
    </row>
    <row r="242" spans="16:17" x14ac:dyDescent="0.25">
      <c r="P242" s="1"/>
      <c r="Q242" s="1"/>
    </row>
    <row r="243" spans="16:17" x14ac:dyDescent="0.25">
      <c r="P243" s="1"/>
      <c r="Q243" s="1"/>
    </row>
    <row r="244" spans="16:17" x14ac:dyDescent="0.25">
      <c r="P244" s="1"/>
      <c r="Q244" s="1"/>
    </row>
    <row r="245" spans="16:17" x14ac:dyDescent="0.25">
      <c r="P245" s="1"/>
      <c r="Q245" s="1"/>
    </row>
    <row r="246" spans="16:17" x14ac:dyDescent="0.25">
      <c r="P246" s="1"/>
      <c r="Q246" s="1"/>
    </row>
    <row r="247" spans="16:17" x14ac:dyDescent="0.25">
      <c r="P247" s="1"/>
      <c r="Q247" s="1"/>
    </row>
    <row r="248" spans="16:17" x14ac:dyDescent="0.25">
      <c r="P248" s="1"/>
      <c r="Q248" s="1"/>
    </row>
    <row r="249" spans="16:17" x14ac:dyDescent="0.25">
      <c r="P249" s="1"/>
      <c r="Q249" s="1"/>
    </row>
    <row r="250" spans="16:17" x14ac:dyDescent="0.25">
      <c r="P250" s="1"/>
      <c r="Q250" s="1"/>
    </row>
    <row r="251" spans="16:17" x14ac:dyDescent="0.25">
      <c r="P251" s="1"/>
      <c r="Q251" s="1"/>
    </row>
    <row r="252" spans="16:17" x14ac:dyDescent="0.25">
      <c r="P252" s="1"/>
      <c r="Q252" s="1"/>
    </row>
    <row r="253" spans="16:17" x14ac:dyDescent="0.25">
      <c r="P253" s="1"/>
      <c r="Q253" s="1"/>
    </row>
    <row r="254" spans="16:17" x14ac:dyDescent="0.25">
      <c r="P254" s="1"/>
      <c r="Q254" s="1"/>
    </row>
    <row r="255" spans="16:17" x14ac:dyDescent="0.25">
      <c r="P255" s="1"/>
      <c r="Q255" s="1"/>
    </row>
    <row r="256" spans="16:17" x14ac:dyDescent="0.25">
      <c r="P256" s="1"/>
      <c r="Q256" s="1"/>
    </row>
    <row r="257" spans="16:17" x14ac:dyDescent="0.25">
      <c r="P257" s="1"/>
      <c r="Q257" s="1"/>
    </row>
    <row r="258" spans="16:17" x14ac:dyDescent="0.25">
      <c r="P258" s="1"/>
      <c r="Q258" s="1"/>
    </row>
    <row r="259" spans="16:17" x14ac:dyDescent="0.25">
      <c r="P259" s="1"/>
      <c r="Q259" s="1"/>
    </row>
    <row r="260" spans="16:17" x14ac:dyDescent="0.25">
      <c r="P260" s="1"/>
      <c r="Q260" s="1"/>
    </row>
    <row r="261" spans="16:17" x14ac:dyDescent="0.25">
      <c r="P261" s="1"/>
      <c r="Q261" s="1"/>
    </row>
    <row r="262" spans="16:17" x14ac:dyDescent="0.25">
      <c r="P262" s="1"/>
      <c r="Q262" s="1"/>
    </row>
    <row r="263" spans="16:17" x14ac:dyDescent="0.25">
      <c r="P263" s="1"/>
      <c r="Q263" s="1"/>
    </row>
    <row r="264" spans="16:17" x14ac:dyDescent="0.25">
      <c r="P264" s="1"/>
      <c r="Q264" s="1"/>
    </row>
    <row r="265" spans="16:17" x14ac:dyDescent="0.25">
      <c r="P265" s="1"/>
      <c r="Q265" s="1"/>
    </row>
    <row r="266" spans="16:17" x14ac:dyDescent="0.25">
      <c r="P266" s="1"/>
      <c r="Q266" s="1"/>
    </row>
    <row r="267" spans="16:17" x14ac:dyDescent="0.25">
      <c r="P267" s="1"/>
      <c r="Q267" s="1"/>
    </row>
    <row r="268" spans="16:17" x14ac:dyDescent="0.25">
      <c r="P268" s="1"/>
      <c r="Q268" s="1"/>
    </row>
    <row r="269" spans="16:17" x14ac:dyDescent="0.25">
      <c r="P269" s="1"/>
      <c r="Q269" s="1"/>
    </row>
    <row r="270" spans="16:17" x14ac:dyDescent="0.25">
      <c r="P270" s="1"/>
      <c r="Q270" s="1"/>
    </row>
    <row r="271" spans="16:17" x14ac:dyDescent="0.25">
      <c r="P271" s="1"/>
      <c r="Q271" s="1"/>
    </row>
    <row r="272" spans="16:17" x14ac:dyDescent="0.25">
      <c r="P272" s="1"/>
      <c r="Q272" s="1"/>
    </row>
    <row r="273" spans="16:17" x14ac:dyDescent="0.25">
      <c r="P273" s="1"/>
      <c r="Q273" s="1"/>
    </row>
    <row r="274" spans="16:17" x14ac:dyDescent="0.25">
      <c r="P274" s="1"/>
      <c r="Q274" s="1"/>
    </row>
    <row r="275" spans="16:17" x14ac:dyDescent="0.25">
      <c r="P275" s="1"/>
      <c r="Q275" s="1"/>
    </row>
    <row r="276" spans="16:17" x14ac:dyDescent="0.25">
      <c r="P276" s="1"/>
      <c r="Q276" s="1"/>
    </row>
    <row r="277" spans="16:17" x14ac:dyDescent="0.25">
      <c r="P277" s="1"/>
      <c r="Q277" s="1"/>
    </row>
    <row r="278" spans="16:17" x14ac:dyDescent="0.25">
      <c r="P278" s="1"/>
      <c r="Q278" s="1"/>
    </row>
    <row r="279" spans="16:17" x14ac:dyDescent="0.25">
      <c r="P279" s="1"/>
      <c r="Q279" s="1"/>
    </row>
    <row r="280" spans="16:17" x14ac:dyDescent="0.25">
      <c r="P280" s="1"/>
      <c r="Q280" s="1"/>
    </row>
    <row r="281" spans="16:17" x14ac:dyDescent="0.25">
      <c r="P281" s="1"/>
      <c r="Q281" s="1"/>
    </row>
    <row r="282" spans="16:17" x14ac:dyDescent="0.25">
      <c r="P282" s="1"/>
      <c r="Q282" s="1"/>
    </row>
    <row r="283" spans="16:17" x14ac:dyDescent="0.25">
      <c r="P283" s="1"/>
      <c r="Q283" s="1"/>
    </row>
    <row r="284" spans="16:17" x14ac:dyDescent="0.25">
      <c r="P284" s="1"/>
      <c r="Q284" s="1"/>
    </row>
    <row r="285" spans="16:17" x14ac:dyDescent="0.25">
      <c r="P285" s="1"/>
      <c r="Q285" s="1"/>
    </row>
    <row r="286" spans="16:17" x14ac:dyDescent="0.25">
      <c r="P286" s="1"/>
      <c r="Q286" s="1"/>
    </row>
    <row r="287" spans="16:17" x14ac:dyDescent="0.25">
      <c r="P287" s="1"/>
      <c r="Q287" s="1"/>
    </row>
    <row r="288" spans="16:17" x14ac:dyDescent="0.25">
      <c r="P288" s="1"/>
      <c r="Q288" s="1"/>
    </row>
    <row r="289" spans="16:17" x14ac:dyDescent="0.25">
      <c r="P289" s="1"/>
      <c r="Q289" s="1"/>
    </row>
    <row r="290" spans="16:17" x14ac:dyDescent="0.25">
      <c r="P290" s="1"/>
      <c r="Q290" s="1"/>
    </row>
    <row r="291" spans="16:17" x14ac:dyDescent="0.25">
      <c r="P291" s="1"/>
      <c r="Q291" s="1"/>
    </row>
    <row r="292" spans="16:17" x14ac:dyDescent="0.25">
      <c r="P292" s="1"/>
      <c r="Q292" s="1"/>
    </row>
    <row r="293" spans="16:17" x14ac:dyDescent="0.25">
      <c r="P293" s="1"/>
      <c r="Q293" s="1"/>
    </row>
    <row r="294" spans="16:17" x14ac:dyDescent="0.25">
      <c r="P294" s="1"/>
      <c r="Q294" s="1"/>
    </row>
    <row r="295" spans="16:17" x14ac:dyDescent="0.25">
      <c r="P295" s="1"/>
      <c r="Q295" s="1"/>
    </row>
    <row r="296" spans="16:17" x14ac:dyDescent="0.25">
      <c r="P296" s="1"/>
      <c r="Q296" s="1"/>
    </row>
    <row r="297" spans="16:17" x14ac:dyDescent="0.25">
      <c r="P297" s="1"/>
      <c r="Q297" s="1"/>
    </row>
    <row r="298" spans="16:17" x14ac:dyDescent="0.25">
      <c r="P298" s="1"/>
      <c r="Q298" s="1"/>
    </row>
    <row r="299" spans="16:17" x14ac:dyDescent="0.25">
      <c r="P299" s="1"/>
      <c r="Q299" s="1"/>
    </row>
    <row r="300" spans="16:17" x14ac:dyDescent="0.25">
      <c r="P300" s="1"/>
      <c r="Q300" s="1"/>
    </row>
    <row r="301" spans="16:17" x14ac:dyDescent="0.25">
      <c r="P301" s="1"/>
      <c r="Q301" s="1"/>
    </row>
    <row r="302" spans="16:17" x14ac:dyDescent="0.25">
      <c r="P302" s="1"/>
      <c r="Q302" s="1"/>
    </row>
    <row r="303" spans="16:17" x14ac:dyDescent="0.25">
      <c r="P303" s="1"/>
      <c r="Q303" s="1"/>
    </row>
    <row r="304" spans="16:17" x14ac:dyDescent="0.25">
      <c r="P304" s="1"/>
      <c r="Q304" s="1"/>
    </row>
    <row r="305" spans="16:17" x14ac:dyDescent="0.25">
      <c r="P305" s="1"/>
      <c r="Q305" s="1"/>
    </row>
    <row r="306" spans="16:17" x14ac:dyDescent="0.25">
      <c r="P306" s="1"/>
      <c r="Q306" s="1"/>
    </row>
    <row r="307" spans="16:17" x14ac:dyDescent="0.25">
      <c r="P307" s="1"/>
      <c r="Q307" s="1"/>
    </row>
    <row r="308" spans="16:17" x14ac:dyDescent="0.25">
      <c r="P308" s="1"/>
      <c r="Q308" s="1"/>
    </row>
    <row r="309" spans="16:17" x14ac:dyDescent="0.25">
      <c r="P309" s="1"/>
      <c r="Q309" s="1"/>
    </row>
    <row r="310" spans="16:17" x14ac:dyDescent="0.25">
      <c r="P310" s="1"/>
      <c r="Q310" s="1"/>
    </row>
    <row r="311" spans="16:17" x14ac:dyDescent="0.25">
      <c r="P311" s="1"/>
      <c r="Q311" s="1"/>
    </row>
    <row r="312" spans="16:17" x14ac:dyDescent="0.25">
      <c r="P312" s="1"/>
      <c r="Q312" s="1"/>
    </row>
    <row r="313" spans="16:17" x14ac:dyDescent="0.25">
      <c r="P313" s="1"/>
      <c r="Q313" s="1"/>
    </row>
    <row r="314" spans="16:17" x14ac:dyDescent="0.25">
      <c r="P314" s="1"/>
      <c r="Q314" s="1"/>
    </row>
    <row r="315" spans="16:17" x14ac:dyDescent="0.25">
      <c r="P315" s="1"/>
      <c r="Q315" s="1"/>
    </row>
    <row r="316" spans="16:17" x14ac:dyDescent="0.25">
      <c r="P316" s="1"/>
      <c r="Q316" s="1"/>
    </row>
    <row r="317" spans="16:17" x14ac:dyDescent="0.25">
      <c r="P317" s="1"/>
      <c r="Q317" s="1"/>
    </row>
    <row r="318" spans="16:17" x14ac:dyDescent="0.25">
      <c r="P318" s="1"/>
      <c r="Q318" s="1"/>
    </row>
    <row r="319" spans="16:17" x14ac:dyDescent="0.25">
      <c r="P319" s="1"/>
      <c r="Q319" s="1"/>
    </row>
    <row r="320" spans="16:17" x14ac:dyDescent="0.25">
      <c r="P320" s="1"/>
      <c r="Q320" s="1"/>
    </row>
    <row r="321" spans="16:17" x14ac:dyDescent="0.25">
      <c r="P321" s="1"/>
      <c r="Q321" s="1"/>
    </row>
    <row r="322" spans="16:17" x14ac:dyDescent="0.25">
      <c r="P322" s="1"/>
      <c r="Q322" s="1"/>
    </row>
    <row r="323" spans="16:17" x14ac:dyDescent="0.25">
      <c r="P323" s="1"/>
      <c r="Q323" s="1"/>
    </row>
    <row r="324" spans="16:17" x14ac:dyDescent="0.25">
      <c r="P324" s="1"/>
      <c r="Q324" s="1"/>
    </row>
    <row r="325" spans="16:17" x14ac:dyDescent="0.25">
      <c r="P325" s="1"/>
      <c r="Q325" s="1"/>
    </row>
    <row r="326" spans="16:17" x14ac:dyDescent="0.25">
      <c r="P326" s="1"/>
      <c r="Q326" s="1"/>
    </row>
    <row r="327" spans="16:17" x14ac:dyDescent="0.25">
      <c r="P327" s="1"/>
      <c r="Q327" s="1"/>
    </row>
    <row r="328" spans="16:17" x14ac:dyDescent="0.25">
      <c r="P328" s="1"/>
      <c r="Q328" s="1"/>
    </row>
    <row r="329" spans="16:17" x14ac:dyDescent="0.25">
      <c r="P329" s="1"/>
      <c r="Q329" s="1"/>
    </row>
    <row r="330" spans="16:17" x14ac:dyDescent="0.25">
      <c r="P330" s="1"/>
      <c r="Q330" s="1"/>
    </row>
    <row r="331" spans="16:17" x14ac:dyDescent="0.25">
      <c r="P331" s="1"/>
      <c r="Q331" s="1"/>
    </row>
    <row r="332" spans="16:17" x14ac:dyDescent="0.25">
      <c r="P332" s="1"/>
      <c r="Q332" s="1"/>
    </row>
    <row r="333" spans="16:17" x14ac:dyDescent="0.25">
      <c r="P333" s="1"/>
      <c r="Q333" s="1"/>
    </row>
    <row r="334" spans="16:17" x14ac:dyDescent="0.25">
      <c r="P334" s="1"/>
      <c r="Q334" s="1"/>
    </row>
    <row r="335" spans="16:17" x14ac:dyDescent="0.25">
      <c r="P335" s="1"/>
      <c r="Q335" s="1"/>
    </row>
    <row r="336" spans="16:17" x14ac:dyDescent="0.25">
      <c r="P336" s="1"/>
      <c r="Q336" s="1"/>
    </row>
    <row r="337" spans="16:17" x14ac:dyDescent="0.25">
      <c r="P337" s="1"/>
      <c r="Q337" s="1"/>
    </row>
    <row r="338" spans="16:17" x14ac:dyDescent="0.25">
      <c r="P338" s="1"/>
      <c r="Q338" s="1"/>
    </row>
    <row r="339" spans="16:17" x14ac:dyDescent="0.25">
      <c r="P339" s="1"/>
      <c r="Q339" s="1"/>
    </row>
    <row r="340" spans="16:17" x14ac:dyDescent="0.25">
      <c r="P340" s="1"/>
      <c r="Q340" s="1"/>
    </row>
    <row r="341" spans="16:17" x14ac:dyDescent="0.25">
      <c r="P341" s="1"/>
      <c r="Q341" s="1"/>
    </row>
    <row r="342" spans="16:17" x14ac:dyDescent="0.25">
      <c r="P342" s="1"/>
      <c r="Q342" s="1"/>
    </row>
    <row r="343" spans="16:17" x14ac:dyDescent="0.25">
      <c r="P343" s="1"/>
      <c r="Q343" s="1"/>
    </row>
    <row r="344" spans="16:17" x14ac:dyDescent="0.25">
      <c r="P344" s="1"/>
      <c r="Q344" s="1"/>
    </row>
    <row r="345" spans="16:17" x14ac:dyDescent="0.25">
      <c r="P345" s="1"/>
      <c r="Q345" s="1"/>
    </row>
    <row r="346" spans="16:17" x14ac:dyDescent="0.25">
      <c r="P346" s="1"/>
      <c r="Q346" s="1"/>
    </row>
    <row r="347" spans="16:17" x14ac:dyDescent="0.25">
      <c r="P347" s="1"/>
      <c r="Q347" s="1"/>
    </row>
    <row r="348" spans="16:17" x14ac:dyDescent="0.25">
      <c r="P348" s="1"/>
      <c r="Q348" s="1"/>
    </row>
    <row r="349" spans="16:17" x14ac:dyDescent="0.25">
      <c r="P349" s="1"/>
      <c r="Q349" s="1"/>
    </row>
    <row r="350" spans="16:17" x14ac:dyDescent="0.25">
      <c r="P350" s="1"/>
      <c r="Q350" s="1"/>
    </row>
    <row r="351" spans="16:17" x14ac:dyDescent="0.25">
      <c r="P351" s="1"/>
      <c r="Q351" s="1"/>
    </row>
    <row r="352" spans="16:17" x14ac:dyDescent="0.25">
      <c r="P352" s="1"/>
      <c r="Q352" s="1"/>
    </row>
    <row r="353" spans="16:17" x14ac:dyDescent="0.25">
      <c r="P353" s="1"/>
      <c r="Q353" s="1"/>
    </row>
    <row r="354" spans="16:17" x14ac:dyDescent="0.25">
      <c r="P354" s="1"/>
      <c r="Q354" s="1"/>
    </row>
    <row r="355" spans="16:17" x14ac:dyDescent="0.25">
      <c r="P355" s="1"/>
      <c r="Q355" s="1"/>
    </row>
    <row r="356" spans="16:17" x14ac:dyDescent="0.25">
      <c r="P356" s="1"/>
      <c r="Q356" s="1"/>
    </row>
    <row r="357" spans="16:17" x14ac:dyDescent="0.25">
      <c r="P357" s="1"/>
      <c r="Q357" s="1"/>
    </row>
    <row r="358" spans="16:17" x14ac:dyDescent="0.25">
      <c r="P358" s="1"/>
      <c r="Q358" s="1"/>
    </row>
    <row r="359" spans="16:17" x14ac:dyDescent="0.25">
      <c r="P359" s="1"/>
      <c r="Q359" s="1"/>
    </row>
    <row r="360" spans="16:17" x14ac:dyDescent="0.25">
      <c r="P360" s="1"/>
      <c r="Q360" s="1"/>
    </row>
    <row r="361" spans="16:17" x14ac:dyDescent="0.25">
      <c r="P361" s="1"/>
      <c r="Q361" s="1"/>
    </row>
    <row r="362" spans="16:17" x14ac:dyDescent="0.25">
      <c r="P362" s="1"/>
      <c r="Q362" s="1"/>
    </row>
    <row r="363" spans="16:17" x14ac:dyDescent="0.25">
      <c r="P363" s="1"/>
      <c r="Q363" s="1"/>
    </row>
    <row r="364" spans="16:17" x14ac:dyDescent="0.25">
      <c r="P364" s="1"/>
      <c r="Q364" s="1"/>
    </row>
    <row r="365" spans="16:17" x14ac:dyDescent="0.25">
      <c r="P365" s="1"/>
      <c r="Q365" s="1"/>
    </row>
    <row r="366" spans="16:17" x14ac:dyDescent="0.25">
      <c r="P366" s="1"/>
      <c r="Q366" s="1"/>
    </row>
    <row r="367" spans="16:17" x14ac:dyDescent="0.25">
      <c r="P367" s="1"/>
      <c r="Q367" s="1"/>
    </row>
    <row r="368" spans="16:17" x14ac:dyDescent="0.25">
      <c r="P368" s="1"/>
      <c r="Q368" s="1"/>
    </row>
    <row r="369" spans="16:17" x14ac:dyDescent="0.25">
      <c r="P369" s="1"/>
      <c r="Q369" s="1"/>
    </row>
    <row r="370" spans="16:17" x14ac:dyDescent="0.25">
      <c r="P370" s="1"/>
      <c r="Q370" s="1"/>
    </row>
    <row r="371" spans="16:17" x14ac:dyDescent="0.25">
      <c r="P371" s="1"/>
      <c r="Q371" s="1"/>
    </row>
    <row r="372" spans="16:17" x14ac:dyDescent="0.25">
      <c r="P372" s="1"/>
      <c r="Q372" s="1"/>
    </row>
    <row r="373" spans="16:17" x14ac:dyDescent="0.25">
      <c r="P373" s="1"/>
      <c r="Q373" s="1"/>
    </row>
    <row r="374" spans="16:17" x14ac:dyDescent="0.25">
      <c r="P374" s="1"/>
      <c r="Q374" s="1"/>
    </row>
    <row r="375" spans="16:17" x14ac:dyDescent="0.25">
      <c r="P375" s="1"/>
      <c r="Q375" s="1"/>
    </row>
    <row r="376" spans="16:17" x14ac:dyDescent="0.25">
      <c r="P376" s="1"/>
      <c r="Q376" s="1"/>
    </row>
    <row r="377" spans="16:17" x14ac:dyDescent="0.25">
      <c r="P377" s="1"/>
      <c r="Q377" s="1"/>
    </row>
    <row r="378" spans="16:17" x14ac:dyDescent="0.25">
      <c r="P378" s="1"/>
      <c r="Q378" s="1"/>
    </row>
    <row r="379" spans="16:17" x14ac:dyDescent="0.25">
      <c r="P379" s="1"/>
      <c r="Q379" s="1"/>
    </row>
    <row r="380" spans="16:17" x14ac:dyDescent="0.25">
      <c r="P380" s="1"/>
      <c r="Q380" s="1"/>
    </row>
    <row r="381" spans="16:17" x14ac:dyDescent="0.25">
      <c r="P381" s="1"/>
      <c r="Q381" s="1"/>
    </row>
    <row r="382" spans="16:17" x14ac:dyDescent="0.25">
      <c r="P382" s="1"/>
      <c r="Q382" s="1"/>
    </row>
    <row r="383" spans="16:17" x14ac:dyDescent="0.25">
      <c r="P383" s="1"/>
      <c r="Q383" s="1"/>
    </row>
    <row r="384" spans="16:17" x14ac:dyDescent="0.25">
      <c r="P384" s="1"/>
      <c r="Q384" s="1"/>
    </row>
    <row r="385" spans="16:17" x14ac:dyDescent="0.25">
      <c r="P385" s="1"/>
      <c r="Q385" s="1"/>
    </row>
    <row r="386" spans="16:17" x14ac:dyDescent="0.25">
      <c r="P386" s="1"/>
      <c r="Q386" s="1"/>
    </row>
    <row r="387" spans="16:17" x14ac:dyDescent="0.25">
      <c r="P387" s="1"/>
      <c r="Q387" s="1"/>
    </row>
    <row r="388" spans="16:17" x14ac:dyDescent="0.25">
      <c r="P388" s="1"/>
      <c r="Q388" s="1"/>
    </row>
    <row r="389" spans="16:17" x14ac:dyDescent="0.25">
      <c r="P389" s="1"/>
      <c r="Q389" s="1"/>
    </row>
    <row r="390" spans="16:17" x14ac:dyDescent="0.25">
      <c r="P390" s="1"/>
      <c r="Q390" s="1"/>
    </row>
    <row r="391" spans="16:17" x14ac:dyDescent="0.25">
      <c r="P391" s="1"/>
      <c r="Q391" s="1"/>
    </row>
    <row r="392" spans="16:17" x14ac:dyDescent="0.25">
      <c r="P392" s="1"/>
      <c r="Q392" s="1"/>
    </row>
    <row r="393" spans="16:17" x14ac:dyDescent="0.25">
      <c r="P393" s="1"/>
      <c r="Q393" s="1"/>
    </row>
    <row r="394" spans="16:17" x14ac:dyDescent="0.25">
      <c r="P394" s="1"/>
      <c r="Q394" s="1"/>
    </row>
    <row r="395" spans="16:17" x14ac:dyDescent="0.25">
      <c r="P395" s="1"/>
      <c r="Q395" s="1"/>
    </row>
    <row r="396" spans="16:17" x14ac:dyDescent="0.25">
      <c r="P396" s="1"/>
      <c r="Q396" s="1"/>
    </row>
    <row r="397" spans="16:17" x14ac:dyDescent="0.25">
      <c r="P397" s="1"/>
      <c r="Q397" s="1"/>
    </row>
    <row r="398" spans="16:17" x14ac:dyDescent="0.25">
      <c r="P398" s="1"/>
      <c r="Q398" s="1"/>
    </row>
    <row r="399" spans="16:17" x14ac:dyDescent="0.25">
      <c r="P399" s="1"/>
      <c r="Q399" s="1"/>
    </row>
    <row r="400" spans="16:17" x14ac:dyDescent="0.25">
      <c r="P400" s="1"/>
      <c r="Q400" s="1"/>
    </row>
    <row r="401" spans="16:17" x14ac:dyDescent="0.25">
      <c r="P401" s="1"/>
      <c r="Q401" s="1"/>
    </row>
    <row r="402" spans="16:17" x14ac:dyDescent="0.25">
      <c r="P402" s="1"/>
      <c r="Q402" s="1"/>
    </row>
    <row r="403" spans="16:17" x14ac:dyDescent="0.25">
      <c r="P403" s="1"/>
      <c r="Q403" s="1"/>
    </row>
    <row r="404" spans="16:17" x14ac:dyDescent="0.25">
      <c r="P404" s="1"/>
      <c r="Q404" s="1"/>
    </row>
    <row r="405" spans="16:17" x14ac:dyDescent="0.25">
      <c r="P405" s="1"/>
      <c r="Q405" s="1"/>
    </row>
    <row r="406" spans="16:17" x14ac:dyDescent="0.25">
      <c r="P406" s="1"/>
      <c r="Q406" s="1"/>
    </row>
    <row r="407" spans="16:17" x14ac:dyDescent="0.25">
      <c r="P407" s="1"/>
      <c r="Q407" s="1"/>
    </row>
    <row r="408" spans="16:17" x14ac:dyDescent="0.25">
      <c r="P408" s="1"/>
      <c r="Q408" s="1"/>
    </row>
    <row r="409" spans="16:17" x14ac:dyDescent="0.25">
      <c r="P409" s="1"/>
      <c r="Q409" s="1"/>
    </row>
    <row r="410" spans="16:17" x14ac:dyDescent="0.25">
      <c r="P410" s="1"/>
      <c r="Q410" s="1"/>
    </row>
    <row r="411" spans="16:17" x14ac:dyDescent="0.25">
      <c r="P411" s="1"/>
      <c r="Q411" s="1"/>
    </row>
    <row r="412" spans="16:17" x14ac:dyDescent="0.25">
      <c r="P412" s="1"/>
      <c r="Q412" s="1"/>
    </row>
    <row r="413" spans="16:17" x14ac:dyDescent="0.25">
      <c r="P413" s="1"/>
      <c r="Q413" s="1"/>
    </row>
    <row r="414" spans="16:17" x14ac:dyDescent="0.25">
      <c r="P414" s="1"/>
      <c r="Q414" s="1"/>
    </row>
    <row r="415" spans="16:17" x14ac:dyDescent="0.25">
      <c r="P415" s="1"/>
      <c r="Q415" s="1"/>
    </row>
    <row r="416" spans="16:17" x14ac:dyDescent="0.25">
      <c r="P416" s="1"/>
      <c r="Q416" s="1"/>
    </row>
    <row r="417" spans="16:17" x14ac:dyDescent="0.25">
      <c r="P417" s="1"/>
      <c r="Q417" s="1"/>
    </row>
    <row r="418" spans="16:17" x14ac:dyDescent="0.25">
      <c r="P418" s="1"/>
      <c r="Q418" s="1"/>
    </row>
    <row r="419" spans="16:17" x14ac:dyDescent="0.25">
      <c r="P419" s="1"/>
      <c r="Q419" s="1"/>
    </row>
    <row r="420" spans="16:17" x14ac:dyDescent="0.25">
      <c r="P420" s="1"/>
      <c r="Q420" s="1"/>
    </row>
    <row r="421" spans="16:17" x14ac:dyDescent="0.25">
      <c r="P421" s="1"/>
      <c r="Q421" s="1"/>
    </row>
    <row r="422" spans="16:17" x14ac:dyDescent="0.25">
      <c r="P422" s="1"/>
      <c r="Q422" s="1"/>
    </row>
    <row r="423" spans="16:17" x14ac:dyDescent="0.25">
      <c r="P423" s="1"/>
      <c r="Q423" s="1"/>
    </row>
    <row r="424" spans="16:17" x14ac:dyDescent="0.25">
      <c r="P424" s="1"/>
      <c r="Q424" s="1"/>
    </row>
    <row r="425" spans="16:17" x14ac:dyDescent="0.25">
      <c r="P425" s="1"/>
      <c r="Q425" s="1"/>
    </row>
    <row r="426" spans="16:17" x14ac:dyDescent="0.25">
      <c r="P426" s="1"/>
      <c r="Q426" s="1"/>
    </row>
    <row r="427" spans="16:17" x14ac:dyDescent="0.25">
      <c r="P427" s="1"/>
      <c r="Q427" s="1"/>
    </row>
    <row r="428" spans="16:17" x14ac:dyDescent="0.25">
      <c r="P428" s="1"/>
      <c r="Q428" s="1"/>
    </row>
    <row r="429" spans="16:17" x14ac:dyDescent="0.25">
      <c r="P429" s="1"/>
      <c r="Q429" s="1"/>
    </row>
    <row r="430" spans="16:17" x14ac:dyDescent="0.25">
      <c r="P430" s="1"/>
      <c r="Q430" s="1"/>
    </row>
    <row r="431" spans="16:17" x14ac:dyDescent="0.25">
      <c r="P431" s="1"/>
      <c r="Q431" s="1"/>
    </row>
    <row r="432" spans="16:17" x14ac:dyDescent="0.25">
      <c r="P432" s="1"/>
      <c r="Q432" s="1"/>
    </row>
    <row r="433" spans="16:17" x14ac:dyDescent="0.25">
      <c r="P433" s="1"/>
      <c r="Q433" s="1"/>
    </row>
    <row r="434" spans="16:17" x14ac:dyDescent="0.25">
      <c r="P434" s="1"/>
      <c r="Q434" s="1"/>
    </row>
    <row r="435" spans="16:17" x14ac:dyDescent="0.25">
      <c r="P435" s="1"/>
      <c r="Q435" s="1"/>
    </row>
    <row r="436" spans="16:17" x14ac:dyDescent="0.25">
      <c r="P436" s="1"/>
      <c r="Q436" s="1"/>
    </row>
    <row r="437" spans="16:17" x14ac:dyDescent="0.25">
      <c r="P437" s="1"/>
      <c r="Q437" s="1"/>
    </row>
    <row r="438" spans="16:17" x14ac:dyDescent="0.25">
      <c r="P438" s="1"/>
      <c r="Q438" s="1"/>
    </row>
    <row r="439" spans="16:17" x14ac:dyDescent="0.25">
      <c r="P439" s="1"/>
      <c r="Q439" s="1"/>
    </row>
    <row r="440" spans="16:17" x14ac:dyDescent="0.25">
      <c r="P440" s="1"/>
      <c r="Q440" s="1"/>
    </row>
    <row r="441" spans="16:17" x14ac:dyDescent="0.25">
      <c r="P441" s="1"/>
      <c r="Q441" s="1"/>
    </row>
    <row r="442" spans="16:17" x14ac:dyDescent="0.25">
      <c r="P442" s="1"/>
      <c r="Q442" s="1"/>
    </row>
    <row r="443" spans="16:17" x14ac:dyDescent="0.25">
      <c r="P443" s="1"/>
      <c r="Q443" s="1"/>
    </row>
    <row r="444" spans="16:17" x14ac:dyDescent="0.25">
      <c r="P444" s="1"/>
      <c r="Q444" s="1"/>
    </row>
    <row r="445" spans="16:17" x14ac:dyDescent="0.25">
      <c r="P445" s="1"/>
      <c r="Q445" s="1"/>
    </row>
    <row r="446" spans="16:17" x14ac:dyDescent="0.25">
      <c r="P446" s="1"/>
      <c r="Q446" s="1"/>
    </row>
    <row r="447" spans="16:17" x14ac:dyDescent="0.25">
      <c r="P447" s="1"/>
      <c r="Q447" s="1"/>
    </row>
    <row r="448" spans="16:17" x14ac:dyDescent="0.25">
      <c r="P448" s="1"/>
      <c r="Q448" s="1"/>
    </row>
    <row r="449" spans="16:17" x14ac:dyDescent="0.25">
      <c r="P449" s="1"/>
      <c r="Q449" s="1"/>
    </row>
    <row r="450" spans="16:17" x14ac:dyDescent="0.25">
      <c r="P450" s="1"/>
      <c r="Q450" s="1"/>
    </row>
    <row r="451" spans="16:17" x14ac:dyDescent="0.25">
      <c r="P451" s="1"/>
      <c r="Q451" s="1"/>
    </row>
    <row r="452" spans="16:17" x14ac:dyDescent="0.25">
      <c r="P452" s="1"/>
      <c r="Q452" s="1"/>
    </row>
    <row r="453" spans="16:17" x14ac:dyDescent="0.25">
      <c r="P453" s="1"/>
      <c r="Q453" s="1"/>
    </row>
    <row r="454" spans="16:17" x14ac:dyDescent="0.25">
      <c r="P454" s="1"/>
      <c r="Q454" s="1"/>
    </row>
    <row r="455" spans="16:17" x14ac:dyDescent="0.25">
      <c r="P455" s="1"/>
      <c r="Q455" s="1"/>
    </row>
    <row r="456" spans="16:17" x14ac:dyDescent="0.25">
      <c r="P456" s="1"/>
      <c r="Q456" s="1"/>
    </row>
    <row r="457" spans="16:17" x14ac:dyDescent="0.25">
      <c r="P457" s="1"/>
      <c r="Q457" s="1"/>
    </row>
    <row r="458" spans="16:17" x14ac:dyDescent="0.25">
      <c r="P458" s="1"/>
      <c r="Q458" s="1"/>
    </row>
    <row r="459" spans="16:17" x14ac:dyDescent="0.25">
      <c r="P459" s="1"/>
      <c r="Q459" s="1"/>
    </row>
    <row r="460" spans="16:17" x14ac:dyDescent="0.25">
      <c r="P460" s="1"/>
      <c r="Q460" s="1"/>
    </row>
    <row r="461" spans="16:17" x14ac:dyDescent="0.25">
      <c r="P461" s="1"/>
      <c r="Q461" s="1"/>
    </row>
    <row r="462" spans="16:17" x14ac:dyDescent="0.25">
      <c r="P462" s="1"/>
      <c r="Q462" s="1"/>
    </row>
    <row r="463" spans="16:17" x14ac:dyDescent="0.25">
      <c r="P463" s="1"/>
      <c r="Q463" s="1"/>
    </row>
    <row r="464" spans="16:17" x14ac:dyDescent="0.25">
      <c r="P464" s="1"/>
      <c r="Q464" s="1"/>
    </row>
    <row r="465" spans="16:17" x14ac:dyDescent="0.25">
      <c r="P465" s="1"/>
      <c r="Q465" s="1"/>
    </row>
    <row r="466" spans="16:17" x14ac:dyDescent="0.25">
      <c r="P466" s="1"/>
      <c r="Q466" s="1"/>
    </row>
    <row r="467" spans="16:17" x14ac:dyDescent="0.25">
      <c r="P467" s="1"/>
      <c r="Q467" s="1"/>
    </row>
    <row r="468" spans="16:17" x14ac:dyDescent="0.25">
      <c r="P468" s="1"/>
      <c r="Q468" s="1"/>
    </row>
    <row r="469" spans="16:17" x14ac:dyDescent="0.25">
      <c r="P469" s="1"/>
      <c r="Q469" s="1"/>
    </row>
    <row r="470" spans="16:17" x14ac:dyDescent="0.25">
      <c r="P470" s="1"/>
      <c r="Q470" s="1"/>
    </row>
    <row r="471" spans="16:17" x14ac:dyDescent="0.25">
      <c r="P471" s="1"/>
      <c r="Q471" s="1"/>
    </row>
    <row r="472" spans="16:17" x14ac:dyDescent="0.25">
      <c r="P472" s="1"/>
      <c r="Q472" s="1"/>
    </row>
    <row r="473" spans="16:17" x14ac:dyDescent="0.25">
      <c r="P473" s="1"/>
      <c r="Q473" s="1"/>
    </row>
    <row r="474" spans="16:17" x14ac:dyDescent="0.25">
      <c r="P474" s="1"/>
      <c r="Q474" s="1"/>
    </row>
    <row r="475" spans="16:17" x14ac:dyDescent="0.25">
      <c r="P475" s="1"/>
      <c r="Q475" s="1"/>
    </row>
    <row r="476" spans="16:17" x14ac:dyDescent="0.25">
      <c r="P476" s="1"/>
      <c r="Q476" s="1"/>
    </row>
    <row r="477" spans="16:17" x14ac:dyDescent="0.25">
      <c r="P477" s="1"/>
      <c r="Q477" s="1"/>
    </row>
    <row r="478" spans="16:17" x14ac:dyDescent="0.25">
      <c r="P478" s="1"/>
      <c r="Q478" s="1"/>
    </row>
    <row r="479" spans="16:17" x14ac:dyDescent="0.25">
      <c r="P479" s="1"/>
      <c r="Q479" s="1"/>
    </row>
    <row r="480" spans="16:17" x14ac:dyDescent="0.25">
      <c r="P480" s="1"/>
      <c r="Q480" s="1"/>
    </row>
    <row r="481" spans="16:17" x14ac:dyDescent="0.25">
      <c r="P481" s="1"/>
      <c r="Q481" s="1"/>
    </row>
    <row r="482" spans="16:17" x14ac:dyDescent="0.25">
      <c r="P482" s="1"/>
      <c r="Q482" s="1"/>
    </row>
    <row r="483" spans="16:17" x14ac:dyDescent="0.25">
      <c r="P483" s="1"/>
      <c r="Q483" s="1"/>
    </row>
    <row r="484" spans="16:17" x14ac:dyDescent="0.25">
      <c r="P484" s="1"/>
      <c r="Q484" s="1"/>
    </row>
    <row r="485" spans="16:17" x14ac:dyDescent="0.25">
      <c r="P485" s="1"/>
      <c r="Q485" s="1"/>
    </row>
    <row r="486" spans="16:17" x14ac:dyDescent="0.25">
      <c r="P486" s="1"/>
      <c r="Q486" s="1"/>
    </row>
    <row r="487" spans="16:17" x14ac:dyDescent="0.25">
      <c r="P487" s="1"/>
      <c r="Q487" s="1"/>
    </row>
    <row r="488" spans="16:17" x14ac:dyDescent="0.25">
      <c r="P488" s="1"/>
      <c r="Q488" s="1"/>
    </row>
    <row r="489" spans="16:17" x14ac:dyDescent="0.25">
      <c r="P489" s="1"/>
      <c r="Q489" s="1"/>
    </row>
    <row r="490" spans="16:17" x14ac:dyDescent="0.25">
      <c r="P490" s="1"/>
      <c r="Q490" s="1"/>
    </row>
    <row r="491" spans="16:17" x14ac:dyDescent="0.25">
      <c r="P491" s="1"/>
      <c r="Q491" s="1"/>
    </row>
    <row r="492" spans="16:17" x14ac:dyDescent="0.25">
      <c r="P492" s="1"/>
      <c r="Q492" s="1"/>
    </row>
    <row r="493" spans="16:17" x14ac:dyDescent="0.25">
      <c r="P493" s="1"/>
      <c r="Q493" s="1"/>
    </row>
    <row r="494" spans="16:17" x14ac:dyDescent="0.25">
      <c r="P494" s="1"/>
      <c r="Q494" s="1"/>
    </row>
    <row r="495" spans="16:17" x14ac:dyDescent="0.25">
      <c r="P495" s="1"/>
      <c r="Q495" s="1"/>
    </row>
    <row r="496" spans="16:17" x14ac:dyDescent="0.25">
      <c r="P496" s="1"/>
      <c r="Q496" s="1"/>
    </row>
    <row r="497" spans="16:17" x14ac:dyDescent="0.25">
      <c r="P497" s="1"/>
      <c r="Q497" s="1"/>
    </row>
    <row r="498" spans="16:17" x14ac:dyDescent="0.25">
      <c r="P498" s="1"/>
      <c r="Q498" s="1"/>
    </row>
    <row r="499" spans="16:17" x14ac:dyDescent="0.25">
      <c r="P499" s="1"/>
      <c r="Q499" s="1"/>
    </row>
    <row r="500" spans="16:17" x14ac:dyDescent="0.25">
      <c r="P500" s="1"/>
      <c r="Q500" s="1"/>
    </row>
    <row r="501" spans="16:17" x14ac:dyDescent="0.25">
      <c r="P501" s="1"/>
      <c r="Q501" s="1"/>
    </row>
    <row r="502" spans="16:17" x14ac:dyDescent="0.25">
      <c r="P502" s="1"/>
      <c r="Q502" s="1"/>
    </row>
    <row r="503" spans="16:17" x14ac:dyDescent="0.25">
      <c r="P503" s="1"/>
      <c r="Q503" s="1"/>
    </row>
    <row r="504" spans="16:17" x14ac:dyDescent="0.25">
      <c r="P504" s="1"/>
      <c r="Q504" s="1"/>
    </row>
    <row r="505" spans="16:17" x14ac:dyDescent="0.25">
      <c r="P505" s="1"/>
      <c r="Q505" s="1"/>
    </row>
    <row r="506" spans="16:17" x14ac:dyDescent="0.25">
      <c r="P506" s="1"/>
      <c r="Q506" s="1"/>
    </row>
    <row r="507" spans="16:17" x14ac:dyDescent="0.25">
      <c r="P507" s="1"/>
      <c r="Q507" s="1"/>
    </row>
    <row r="508" spans="16:17" x14ac:dyDescent="0.25">
      <c r="P508" s="1"/>
      <c r="Q508" s="1"/>
    </row>
    <row r="509" spans="16:17" x14ac:dyDescent="0.25">
      <c r="P509" s="1"/>
      <c r="Q509" s="1"/>
    </row>
    <row r="510" spans="16:17" x14ac:dyDescent="0.25">
      <c r="P510" s="1"/>
      <c r="Q510" s="1"/>
    </row>
    <row r="511" spans="16:17" x14ac:dyDescent="0.25">
      <c r="P511" s="1"/>
      <c r="Q511" s="1"/>
    </row>
    <row r="512" spans="16:17" x14ac:dyDescent="0.25">
      <c r="P512" s="1"/>
      <c r="Q512" s="1"/>
    </row>
    <row r="513" spans="16:17" x14ac:dyDescent="0.25">
      <c r="P513" s="1"/>
      <c r="Q513" s="1"/>
    </row>
    <row r="514" spans="16:17" x14ac:dyDescent="0.25">
      <c r="P514" s="1"/>
      <c r="Q514" s="1"/>
    </row>
    <row r="515" spans="16:17" x14ac:dyDescent="0.25">
      <c r="P515" s="1"/>
      <c r="Q515" s="1"/>
    </row>
    <row r="516" spans="16:17" x14ac:dyDescent="0.25">
      <c r="P516" s="1"/>
      <c r="Q516" s="1"/>
    </row>
    <row r="517" spans="16:17" x14ac:dyDescent="0.25">
      <c r="P517" s="1"/>
      <c r="Q517" s="1"/>
    </row>
    <row r="518" spans="16:17" x14ac:dyDescent="0.25">
      <c r="P518" s="1"/>
      <c r="Q518" s="1"/>
    </row>
    <row r="519" spans="16:17" x14ac:dyDescent="0.25">
      <c r="P519" s="1"/>
      <c r="Q519" s="1"/>
    </row>
    <row r="520" spans="16:17" x14ac:dyDescent="0.25">
      <c r="P520" s="1"/>
      <c r="Q520" s="1"/>
    </row>
    <row r="521" spans="16:17" x14ac:dyDescent="0.25">
      <c r="P521" s="1"/>
      <c r="Q521" s="1"/>
    </row>
    <row r="522" spans="16:17" x14ac:dyDescent="0.25">
      <c r="P522" s="1"/>
      <c r="Q522" s="1"/>
    </row>
    <row r="523" spans="16:17" x14ac:dyDescent="0.25">
      <c r="P523" s="1"/>
      <c r="Q523" s="1"/>
    </row>
    <row r="524" spans="16:17" x14ac:dyDescent="0.25">
      <c r="P524" s="1"/>
      <c r="Q524" s="1"/>
    </row>
    <row r="525" spans="16:17" x14ac:dyDescent="0.25">
      <c r="P525" s="1"/>
      <c r="Q525" s="1"/>
    </row>
    <row r="526" spans="16:17" x14ac:dyDescent="0.25">
      <c r="P526" s="1"/>
      <c r="Q526" s="1"/>
    </row>
    <row r="527" spans="16:17" x14ac:dyDescent="0.25">
      <c r="P527" s="1"/>
      <c r="Q527" s="1"/>
    </row>
    <row r="528" spans="16:17" x14ac:dyDescent="0.25">
      <c r="P528" s="1"/>
      <c r="Q528" s="1"/>
    </row>
    <row r="529" spans="16:17" x14ac:dyDescent="0.25">
      <c r="P529" s="1"/>
      <c r="Q529" s="1"/>
    </row>
    <row r="530" spans="16:17" x14ac:dyDescent="0.25">
      <c r="P530" s="1"/>
      <c r="Q530" s="1"/>
    </row>
    <row r="531" spans="16:17" x14ac:dyDescent="0.25">
      <c r="P531" s="1"/>
      <c r="Q531" s="1"/>
    </row>
    <row r="532" spans="16:17" x14ac:dyDescent="0.25">
      <c r="P532" s="1"/>
      <c r="Q532" s="1"/>
    </row>
    <row r="533" spans="16:17" x14ac:dyDescent="0.25">
      <c r="P533" s="1"/>
      <c r="Q533" s="1"/>
    </row>
    <row r="534" spans="16:17" x14ac:dyDescent="0.25">
      <c r="P534" s="1"/>
      <c r="Q534" s="1"/>
    </row>
    <row r="535" spans="16:17" x14ac:dyDescent="0.25">
      <c r="P535" s="1"/>
      <c r="Q535" s="1"/>
    </row>
    <row r="536" spans="16:17" x14ac:dyDescent="0.25">
      <c r="P536" s="1"/>
      <c r="Q536" s="1"/>
    </row>
    <row r="537" spans="16:17" x14ac:dyDescent="0.25">
      <c r="P537" s="1"/>
      <c r="Q537" s="1"/>
    </row>
    <row r="538" spans="16:17" x14ac:dyDescent="0.25">
      <c r="P538" s="1"/>
      <c r="Q538" s="1"/>
    </row>
    <row r="539" spans="16:17" x14ac:dyDescent="0.25">
      <c r="P539" s="1"/>
      <c r="Q539" s="1"/>
    </row>
    <row r="540" spans="16:17" x14ac:dyDescent="0.25">
      <c r="P540" s="1"/>
      <c r="Q540" s="1"/>
    </row>
    <row r="541" spans="16:17" x14ac:dyDescent="0.25">
      <c r="P541" s="1"/>
      <c r="Q541" s="1"/>
    </row>
    <row r="542" spans="16:17" x14ac:dyDescent="0.25">
      <c r="P542" s="1"/>
      <c r="Q542" s="1"/>
    </row>
    <row r="543" spans="16:17" x14ac:dyDescent="0.25">
      <c r="P543" s="1"/>
      <c r="Q543" s="1"/>
    </row>
    <row r="544" spans="16:17" x14ac:dyDescent="0.25">
      <c r="P544" s="1"/>
      <c r="Q544" s="1"/>
    </row>
    <row r="545" spans="16:17" x14ac:dyDescent="0.25">
      <c r="P545" s="1"/>
      <c r="Q545" s="1"/>
    </row>
    <row r="546" spans="16:17" x14ac:dyDescent="0.25">
      <c r="P546" s="1"/>
      <c r="Q546" s="1"/>
    </row>
    <row r="547" spans="16:17" x14ac:dyDescent="0.25">
      <c r="P547" s="1"/>
      <c r="Q547" s="1"/>
    </row>
    <row r="548" spans="16:17" x14ac:dyDescent="0.25">
      <c r="P548" s="1"/>
      <c r="Q548" s="1"/>
    </row>
    <row r="549" spans="16:17" x14ac:dyDescent="0.25">
      <c r="P549" s="1"/>
      <c r="Q549" s="1"/>
    </row>
    <row r="550" spans="16:17" x14ac:dyDescent="0.25">
      <c r="P550" s="1"/>
      <c r="Q550" s="1"/>
    </row>
    <row r="551" spans="16:17" x14ac:dyDescent="0.25">
      <c r="P551" s="1"/>
      <c r="Q551" s="1"/>
    </row>
    <row r="552" spans="16:17" x14ac:dyDescent="0.25">
      <c r="P552" s="1"/>
      <c r="Q552" s="1"/>
    </row>
    <row r="553" spans="16:17" x14ac:dyDescent="0.25">
      <c r="P553" s="1"/>
      <c r="Q553" s="1"/>
    </row>
    <row r="554" spans="16:17" x14ac:dyDescent="0.25">
      <c r="P554" s="1"/>
      <c r="Q554" s="1"/>
    </row>
    <row r="555" spans="16:17" x14ac:dyDescent="0.25">
      <c r="P555" s="1"/>
      <c r="Q555" s="1"/>
    </row>
    <row r="556" spans="16:17" x14ac:dyDescent="0.25">
      <c r="P556" s="1"/>
      <c r="Q556" s="1"/>
    </row>
    <row r="557" spans="16:17" x14ac:dyDescent="0.25">
      <c r="P557" s="1"/>
      <c r="Q557" s="1"/>
    </row>
    <row r="558" spans="16:17" x14ac:dyDescent="0.25">
      <c r="P558" s="1"/>
      <c r="Q558" s="1"/>
    </row>
    <row r="559" spans="16:17" x14ac:dyDescent="0.25">
      <c r="P559" s="1"/>
      <c r="Q559" s="1"/>
    </row>
    <row r="560" spans="16:17" x14ac:dyDescent="0.25">
      <c r="P560" s="1"/>
      <c r="Q560" s="1"/>
    </row>
    <row r="561" spans="16:17" x14ac:dyDescent="0.25">
      <c r="P561" s="1"/>
      <c r="Q561" s="1"/>
    </row>
    <row r="562" spans="16:17" x14ac:dyDescent="0.25">
      <c r="P562" s="1"/>
      <c r="Q562" s="1"/>
    </row>
    <row r="563" spans="16:17" x14ac:dyDescent="0.25">
      <c r="P563" s="1"/>
      <c r="Q563" s="1"/>
    </row>
    <row r="564" spans="16:17" x14ac:dyDescent="0.25">
      <c r="P564" s="1"/>
      <c r="Q564" s="1"/>
    </row>
    <row r="565" spans="16:17" x14ac:dyDescent="0.25">
      <c r="P565" s="1"/>
      <c r="Q565" s="1"/>
    </row>
    <row r="566" spans="16:17" x14ac:dyDescent="0.25">
      <c r="P566" s="1"/>
      <c r="Q566" s="1"/>
    </row>
    <row r="567" spans="16:17" x14ac:dyDescent="0.25">
      <c r="P567" s="1"/>
      <c r="Q567" s="1"/>
    </row>
    <row r="568" spans="16:17" x14ac:dyDescent="0.25">
      <c r="P568" s="1"/>
      <c r="Q568" s="1"/>
    </row>
    <row r="569" spans="16:17" x14ac:dyDescent="0.25">
      <c r="P569" s="1"/>
      <c r="Q569" s="1"/>
    </row>
    <row r="570" spans="16:17" x14ac:dyDescent="0.25">
      <c r="P570" s="1"/>
      <c r="Q570" s="1"/>
    </row>
    <row r="571" spans="16:17" x14ac:dyDescent="0.25">
      <c r="P571" s="1"/>
      <c r="Q571" s="1"/>
    </row>
    <row r="572" spans="16:17" x14ac:dyDescent="0.25">
      <c r="P572" s="1"/>
      <c r="Q572" s="1"/>
    </row>
    <row r="573" spans="16:17" x14ac:dyDescent="0.25">
      <c r="P573" s="1"/>
      <c r="Q573" s="1"/>
    </row>
    <row r="574" spans="16:17" x14ac:dyDescent="0.25">
      <c r="P574" s="1"/>
      <c r="Q574" s="1"/>
    </row>
    <row r="575" spans="16:17" x14ac:dyDescent="0.25">
      <c r="P575" s="1"/>
      <c r="Q575" s="1"/>
    </row>
    <row r="576" spans="16:17" x14ac:dyDescent="0.25">
      <c r="P576" s="1"/>
      <c r="Q576" s="1"/>
    </row>
    <row r="577" spans="16:17" x14ac:dyDescent="0.25">
      <c r="P577" s="1"/>
      <c r="Q577" s="1"/>
    </row>
    <row r="578" spans="16:17" x14ac:dyDescent="0.25">
      <c r="P578" s="1"/>
      <c r="Q578" s="1"/>
    </row>
    <row r="579" spans="16:17" x14ac:dyDescent="0.25">
      <c r="P579" s="1"/>
      <c r="Q579" s="1"/>
    </row>
    <row r="580" spans="16:17" x14ac:dyDescent="0.25">
      <c r="P580" s="1"/>
      <c r="Q580" s="1"/>
    </row>
    <row r="581" spans="16:17" x14ac:dyDescent="0.25">
      <c r="P581" s="1"/>
      <c r="Q581" s="1"/>
    </row>
    <row r="582" spans="16:17" x14ac:dyDescent="0.25">
      <c r="P582" s="1"/>
      <c r="Q582" s="1"/>
    </row>
    <row r="583" spans="16:17" x14ac:dyDescent="0.25">
      <c r="P583" s="1"/>
      <c r="Q583" s="1"/>
    </row>
    <row r="584" spans="16:17" x14ac:dyDescent="0.25">
      <c r="P584" s="1"/>
      <c r="Q584" s="1"/>
    </row>
    <row r="585" spans="16:17" x14ac:dyDescent="0.25">
      <c r="P585" s="1"/>
      <c r="Q585" s="1"/>
    </row>
    <row r="586" spans="16:17" x14ac:dyDescent="0.25">
      <c r="P586" s="1"/>
      <c r="Q586" s="1"/>
    </row>
    <row r="587" spans="16:17" x14ac:dyDescent="0.25">
      <c r="P587" s="1"/>
      <c r="Q587" s="1"/>
    </row>
    <row r="588" spans="16:17" x14ac:dyDescent="0.25">
      <c r="P588" s="1"/>
      <c r="Q588" s="1"/>
    </row>
    <row r="589" spans="16:17" x14ac:dyDescent="0.25">
      <c r="P589" s="1"/>
      <c r="Q589" s="1"/>
    </row>
    <row r="590" spans="16:17" x14ac:dyDescent="0.25">
      <c r="P590" s="1"/>
      <c r="Q590" s="1"/>
    </row>
    <row r="591" spans="16:17" x14ac:dyDescent="0.25">
      <c r="P591" s="1"/>
      <c r="Q591" s="1"/>
    </row>
    <row r="592" spans="16:17" x14ac:dyDescent="0.25">
      <c r="P592" s="1"/>
      <c r="Q592" s="1"/>
    </row>
    <row r="593" spans="16:17" x14ac:dyDescent="0.25">
      <c r="P593" s="1"/>
      <c r="Q593" s="1"/>
    </row>
    <row r="594" spans="16:17" x14ac:dyDescent="0.25">
      <c r="P594" s="1"/>
      <c r="Q594" s="1"/>
    </row>
    <row r="595" spans="16:17" x14ac:dyDescent="0.25">
      <c r="P595" s="1"/>
      <c r="Q595" s="1"/>
    </row>
    <row r="596" spans="16:17" x14ac:dyDescent="0.25">
      <c r="P596" s="1"/>
      <c r="Q596" s="1"/>
    </row>
    <row r="597" spans="16:17" x14ac:dyDescent="0.25">
      <c r="P597" s="1"/>
      <c r="Q597" s="1"/>
    </row>
    <row r="598" spans="16:17" x14ac:dyDescent="0.25">
      <c r="P598" s="1"/>
      <c r="Q598" s="1"/>
    </row>
    <row r="599" spans="16:17" x14ac:dyDescent="0.25">
      <c r="P599" s="1"/>
      <c r="Q599" s="1"/>
    </row>
    <row r="600" spans="16:17" x14ac:dyDescent="0.25">
      <c r="P600" s="1"/>
      <c r="Q600" s="1"/>
    </row>
    <row r="601" spans="16:17" x14ac:dyDescent="0.25">
      <c r="P601" s="1"/>
      <c r="Q601" s="1"/>
    </row>
    <row r="602" spans="16:17" x14ac:dyDescent="0.25">
      <c r="P602" s="1"/>
      <c r="Q602" s="1"/>
    </row>
    <row r="603" spans="16:17" x14ac:dyDescent="0.25">
      <c r="P603" s="1"/>
      <c r="Q603" s="1"/>
    </row>
    <row r="604" spans="16:17" x14ac:dyDescent="0.25">
      <c r="P604" s="1"/>
      <c r="Q604" s="1"/>
    </row>
    <row r="605" spans="16:17" x14ac:dyDescent="0.25">
      <c r="P605" s="1"/>
      <c r="Q605" s="1"/>
    </row>
    <row r="606" spans="16:17" x14ac:dyDescent="0.25">
      <c r="P606" s="1"/>
      <c r="Q606" s="1"/>
    </row>
    <row r="607" spans="16:17" x14ac:dyDescent="0.25">
      <c r="P607" s="1"/>
      <c r="Q607" s="1"/>
    </row>
    <row r="608" spans="16:17" x14ac:dyDescent="0.25">
      <c r="P608" s="1"/>
      <c r="Q608" s="1"/>
    </row>
    <row r="609" spans="16:17" x14ac:dyDescent="0.25">
      <c r="P609" s="1"/>
      <c r="Q609" s="1"/>
    </row>
    <row r="610" spans="16:17" x14ac:dyDescent="0.25">
      <c r="P610" s="1"/>
      <c r="Q610" s="1"/>
    </row>
    <row r="611" spans="16:17" x14ac:dyDescent="0.25">
      <c r="P611" s="1"/>
      <c r="Q611" s="1"/>
    </row>
    <row r="612" spans="16:17" x14ac:dyDescent="0.25">
      <c r="P612" s="1"/>
      <c r="Q612" s="1"/>
    </row>
    <row r="613" spans="16:17" x14ac:dyDescent="0.25">
      <c r="P613" s="1"/>
      <c r="Q613" s="1"/>
    </row>
    <row r="614" spans="16:17" x14ac:dyDescent="0.25">
      <c r="P614" s="1"/>
      <c r="Q614" s="1"/>
    </row>
    <row r="615" spans="16:17" x14ac:dyDescent="0.25">
      <c r="P615" s="1"/>
      <c r="Q615" s="1"/>
    </row>
    <row r="616" spans="16:17" x14ac:dyDescent="0.25">
      <c r="P616" s="1"/>
      <c r="Q616" s="1"/>
    </row>
    <row r="617" spans="16:17" x14ac:dyDescent="0.25">
      <c r="P617" s="1"/>
      <c r="Q617" s="1"/>
    </row>
    <row r="618" spans="16:17" x14ac:dyDescent="0.25">
      <c r="P618" s="1"/>
      <c r="Q618" s="1"/>
    </row>
    <row r="619" spans="16:17" x14ac:dyDescent="0.25">
      <c r="P619" s="1"/>
      <c r="Q619" s="1"/>
    </row>
    <row r="620" spans="16:17" x14ac:dyDescent="0.25">
      <c r="P620" s="1"/>
      <c r="Q620" s="1"/>
    </row>
    <row r="621" spans="16:17" x14ac:dyDescent="0.25">
      <c r="P621" s="1"/>
      <c r="Q621" s="1"/>
    </row>
    <row r="622" spans="16:17" x14ac:dyDescent="0.25">
      <c r="P622" s="1"/>
      <c r="Q622" s="1"/>
    </row>
    <row r="623" spans="16:17" x14ac:dyDescent="0.25">
      <c r="P623" s="1"/>
      <c r="Q623" s="1"/>
    </row>
    <row r="624" spans="16:17" x14ac:dyDescent="0.25">
      <c r="P624" s="1"/>
      <c r="Q624" s="1"/>
    </row>
    <row r="625" spans="16:17" x14ac:dyDescent="0.25">
      <c r="P625" s="1"/>
      <c r="Q625" s="1"/>
    </row>
    <row r="626" spans="16:17" x14ac:dyDescent="0.25">
      <c r="P626" s="1"/>
      <c r="Q626" s="1"/>
    </row>
    <row r="627" spans="16:17" x14ac:dyDescent="0.25">
      <c r="P627" s="1"/>
      <c r="Q627" s="1"/>
    </row>
    <row r="628" spans="16:17" x14ac:dyDescent="0.25">
      <c r="P628" s="1"/>
      <c r="Q628" s="1"/>
    </row>
    <row r="629" spans="16:17" x14ac:dyDescent="0.25">
      <c r="P629" s="1"/>
      <c r="Q629" s="1"/>
    </row>
    <row r="630" spans="16:17" x14ac:dyDescent="0.25">
      <c r="P630" s="1"/>
      <c r="Q630" s="1"/>
    </row>
    <row r="631" spans="16:17" x14ac:dyDescent="0.25">
      <c r="P631" s="1"/>
      <c r="Q631" s="1"/>
    </row>
    <row r="632" spans="16:17" x14ac:dyDescent="0.25">
      <c r="P632" s="1"/>
      <c r="Q632" s="1"/>
    </row>
    <row r="633" spans="16:17" x14ac:dyDescent="0.25">
      <c r="P633" s="1"/>
      <c r="Q633" s="1"/>
    </row>
    <row r="634" spans="16:17" x14ac:dyDescent="0.25">
      <c r="P634" s="1"/>
      <c r="Q634" s="1"/>
    </row>
    <row r="635" spans="16:17" x14ac:dyDescent="0.25">
      <c r="P635" s="1"/>
      <c r="Q635" s="1"/>
    </row>
    <row r="636" spans="16:17" x14ac:dyDescent="0.25">
      <c r="P636" s="1"/>
      <c r="Q636" s="1"/>
    </row>
    <row r="637" spans="16:17" x14ac:dyDescent="0.25">
      <c r="P637" s="1"/>
      <c r="Q637" s="1"/>
    </row>
    <row r="638" spans="16:17" x14ac:dyDescent="0.25">
      <c r="P638" s="1"/>
      <c r="Q638" s="1"/>
    </row>
    <row r="639" spans="16:17" x14ac:dyDescent="0.25">
      <c r="P639" s="1"/>
      <c r="Q639" s="1"/>
    </row>
    <row r="640" spans="16:17" x14ac:dyDescent="0.25">
      <c r="P640" s="1"/>
      <c r="Q640" s="1"/>
    </row>
    <row r="641" spans="16:17" x14ac:dyDescent="0.25">
      <c r="P641" s="1"/>
      <c r="Q641" s="1"/>
    </row>
    <row r="642" spans="16:17" x14ac:dyDescent="0.25">
      <c r="P642" s="1"/>
      <c r="Q642" s="1"/>
    </row>
    <row r="643" spans="16:17" x14ac:dyDescent="0.25">
      <c r="P643" s="1"/>
      <c r="Q643" s="1"/>
    </row>
    <row r="644" spans="16:17" x14ac:dyDescent="0.25">
      <c r="P644" s="1"/>
      <c r="Q644" s="1"/>
    </row>
    <row r="645" spans="16:17" x14ac:dyDescent="0.25">
      <c r="P645" s="1"/>
      <c r="Q645" s="1"/>
    </row>
    <row r="646" spans="16:17" x14ac:dyDescent="0.25">
      <c r="P646" s="1"/>
      <c r="Q646" s="1"/>
    </row>
    <row r="647" spans="16:17" x14ac:dyDescent="0.25">
      <c r="P647" s="1"/>
      <c r="Q647" s="1"/>
    </row>
    <row r="648" spans="16:17" x14ac:dyDescent="0.25">
      <c r="P648" s="1"/>
      <c r="Q648" s="1"/>
    </row>
    <row r="649" spans="16:17" x14ac:dyDescent="0.25">
      <c r="P649" s="1"/>
      <c r="Q649" s="1"/>
    </row>
    <row r="650" spans="16:17" x14ac:dyDescent="0.25">
      <c r="P650" s="1"/>
      <c r="Q650" s="1"/>
    </row>
    <row r="651" spans="16:17" x14ac:dyDescent="0.25">
      <c r="P651" s="1"/>
      <c r="Q651" s="1"/>
    </row>
    <row r="652" spans="16:17" x14ac:dyDescent="0.25">
      <c r="P652" s="1"/>
      <c r="Q652" s="1"/>
    </row>
    <row r="653" spans="16:17" x14ac:dyDescent="0.25">
      <c r="P653" s="1"/>
      <c r="Q653" s="1"/>
    </row>
    <row r="654" spans="16:17" x14ac:dyDescent="0.25">
      <c r="P654" s="1"/>
      <c r="Q654" s="1"/>
    </row>
    <row r="655" spans="16:17" x14ac:dyDescent="0.25">
      <c r="P655" s="1"/>
      <c r="Q655" s="1"/>
    </row>
    <row r="656" spans="16:17" x14ac:dyDescent="0.25">
      <c r="P656" s="1"/>
      <c r="Q656" s="1"/>
    </row>
    <row r="657" spans="16:17" x14ac:dyDescent="0.25">
      <c r="P657" s="1"/>
      <c r="Q657" s="1"/>
    </row>
    <row r="658" spans="16:17" x14ac:dyDescent="0.25">
      <c r="P658" s="1"/>
      <c r="Q658" s="1"/>
    </row>
    <row r="659" spans="16:17" x14ac:dyDescent="0.25">
      <c r="P659" s="1"/>
      <c r="Q659" s="1"/>
    </row>
    <row r="660" spans="16:17" x14ac:dyDescent="0.25">
      <c r="P660" s="1"/>
      <c r="Q660" s="1"/>
    </row>
    <row r="661" spans="16:17" x14ac:dyDescent="0.25">
      <c r="P661" s="1"/>
      <c r="Q661" s="1"/>
    </row>
    <row r="662" spans="16:17" x14ac:dyDescent="0.25">
      <c r="P662" s="1"/>
      <c r="Q662" s="1"/>
    </row>
    <row r="663" spans="16:17" x14ac:dyDescent="0.25">
      <c r="P663" s="1"/>
      <c r="Q663" s="1"/>
    </row>
    <row r="664" spans="16:17" x14ac:dyDescent="0.25">
      <c r="P664" s="1"/>
      <c r="Q664" s="1"/>
    </row>
    <row r="665" spans="16:17" x14ac:dyDescent="0.25">
      <c r="P665" s="1"/>
      <c r="Q665" s="1"/>
    </row>
    <row r="666" spans="16:17" x14ac:dyDescent="0.25">
      <c r="P666" s="1"/>
      <c r="Q666" s="1"/>
    </row>
    <row r="667" spans="16:17" x14ac:dyDescent="0.25">
      <c r="P667" s="1"/>
      <c r="Q667" s="1"/>
    </row>
    <row r="668" spans="16:17" x14ac:dyDescent="0.25">
      <c r="P668" s="1"/>
      <c r="Q668" s="1"/>
    </row>
    <row r="669" spans="16:17" x14ac:dyDescent="0.25">
      <c r="P669" s="1"/>
      <c r="Q669" s="1"/>
    </row>
    <row r="670" spans="16:17" x14ac:dyDescent="0.25">
      <c r="P670" s="1"/>
      <c r="Q670" s="1"/>
    </row>
    <row r="671" spans="16:17" x14ac:dyDescent="0.25">
      <c r="P671" s="1"/>
      <c r="Q671" s="1"/>
    </row>
    <row r="672" spans="16:17" x14ac:dyDescent="0.25">
      <c r="P672" s="1"/>
      <c r="Q672" s="1"/>
    </row>
    <row r="673" spans="16:17" x14ac:dyDescent="0.25">
      <c r="P673" s="1"/>
      <c r="Q673" s="1"/>
    </row>
    <row r="674" spans="16:17" x14ac:dyDescent="0.25">
      <c r="P674" s="1"/>
      <c r="Q674" s="1"/>
    </row>
    <row r="675" spans="16:17" x14ac:dyDescent="0.25">
      <c r="P675" s="1"/>
      <c r="Q675" s="1"/>
    </row>
    <row r="676" spans="16:17" x14ac:dyDescent="0.25">
      <c r="P676" s="1"/>
      <c r="Q676" s="1"/>
    </row>
    <row r="677" spans="16:17" x14ac:dyDescent="0.25">
      <c r="P677" s="1"/>
      <c r="Q677" s="1"/>
    </row>
    <row r="678" spans="16:17" x14ac:dyDescent="0.25">
      <c r="P678" s="1"/>
      <c r="Q678" s="1"/>
    </row>
    <row r="679" spans="16:17" x14ac:dyDescent="0.25">
      <c r="P679" s="1"/>
      <c r="Q679" s="1"/>
    </row>
    <row r="680" spans="16:17" x14ac:dyDescent="0.25">
      <c r="P680" s="1"/>
      <c r="Q680" s="1"/>
    </row>
    <row r="681" spans="16:17" x14ac:dyDescent="0.25">
      <c r="P681" s="1"/>
      <c r="Q681" s="1"/>
    </row>
    <row r="682" spans="16:17" x14ac:dyDescent="0.25">
      <c r="P682" s="1"/>
      <c r="Q682" s="1"/>
    </row>
    <row r="683" spans="16:17" x14ac:dyDescent="0.25">
      <c r="P683" s="1"/>
      <c r="Q683" s="1"/>
    </row>
    <row r="684" spans="16:17" x14ac:dyDescent="0.25">
      <c r="P684" s="1"/>
      <c r="Q684" s="1"/>
    </row>
    <row r="685" spans="16:17" x14ac:dyDescent="0.25">
      <c r="P685" s="1"/>
      <c r="Q685" s="1"/>
    </row>
    <row r="686" spans="16:17" x14ac:dyDescent="0.25">
      <c r="P686" s="1"/>
      <c r="Q686" s="1"/>
    </row>
    <row r="687" spans="16:17" x14ac:dyDescent="0.25">
      <c r="P687" s="1"/>
      <c r="Q687" s="1"/>
    </row>
    <row r="688" spans="16:17" x14ac:dyDescent="0.25">
      <c r="P688" s="1"/>
      <c r="Q688" s="1"/>
    </row>
    <row r="689" spans="16:17" x14ac:dyDescent="0.25">
      <c r="P689" s="1"/>
      <c r="Q689" s="1"/>
    </row>
    <row r="690" spans="16:17" x14ac:dyDescent="0.25">
      <c r="P690" s="1"/>
      <c r="Q690" s="1"/>
    </row>
    <row r="691" spans="16:17" x14ac:dyDescent="0.25">
      <c r="P691" s="1"/>
      <c r="Q691" s="1"/>
    </row>
    <row r="692" spans="16:17" x14ac:dyDescent="0.25">
      <c r="P692" s="1"/>
      <c r="Q692" s="1"/>
    </row>
    <row r="693" spans="16:17" x14ac:dyDescent="0.25">
      <c r="P693" s="1"/>
      <c r="Q693" s="1"/>
    </row>
    <row r="694" spans="16:17" x14ac:dyDescent="0.25">
      <c r="P694" s="1"/>
      <c r="Q694" s="1"/>
    </row>
    <row r="695" spans="16:17" x14ac:dyDescent="0.25">
      <c r="P695" s="1"/>
      <c r="Q695" s="1"/>
    </row>
    <row r="696" spans="16:17" x14ac:dyDescent="0.25">
      <c r="P696" s="1"/>
      <c r="Q696" s="1"/>
    </row>
    <row r="697" spans="16:17" x14ac:dyDescent="0.25">
      <c r="P697" s="1"/>
      <c r="Q697" s="1"/>
    </row>
    <row r="698" spans="16:17" x14ac:dyDescent="0.25">
      <c r="P698" s="1"/>
      <c r="Q698" s="1"/>
    </row>
    <row r="699" spans="16:17" x14ac:dyDescent="0.25">
      <c r="P699" s="1"/>
      <c r="Q699" s="1"/>
    </row>
    <row r="700" spans="16:17" x14ac:dyDescent="0.25">
      <c r="P700" s="1"/>
      <c r="Q700" s="1"/>
    </row>
    <row r="701" spans="16:17" x14ac:dyDescent="0.25">
      <c r="P701" s="1"/>
      <c r="Q701" s="1"/>
    </row>
    <row r="702" spans="16:17" x14ac:dyDescent="0.25">
      <c r="P702" s="1"/>
      <c r="Q702" s="1"/>
    </row>
    <row r="703" spans="16:17" x14ac:dyDescent="0.25">
      <c r="P703" s="1"/>
      <c r="Q703" s="1"/>
    </row>
    <row r="704" spans="16:17" x14ac:dyDescent="0.25">
      <c r="P704" s="1"/>
      <c r="Q704" s="1"/>
    </row>
    <row r="705" spans="16:17" x14ac:dyDescent="0.25">
      <c r="P705" s="1"/>
      <c r="Q705" s="1"/>
    </row>
    <row r="706" spans="16:17" x14ac:dyDescent="0.25">
      <c r="P706" s="1"/>
      <c r="Q706" s="1"/>
    </row>
    <row r="707" spans="16:17" x14ac:dyDescent="0.25">
      <c r="P707" s="1"/>
      <c r="Q707" s="1"/>
    </row>
    <row r="708" spans="16:17" x14ac:dyDescent="0.25">
      <c r="P708" s="1"/>
      <c r="Q708" s="1"/>
    </row>
    <row r="709" spans="16:17" x14ac:dyDescent="0.25">
      <c r="P709" s="1"/>
      <c r="Q709" s="1"/>
    </row>
    <row r="710" spans="16:17" x14ac:dyDescent="0.25">
      <c r="P710" s="1"/>
      <c r="Q710" s="1"/>
    </row>
    <row r="711" spans="16:17" x14ac:dyDescent="0.25">
      <c r="P711" s="1"/>
      <c r="Q711" s="1"/>
    </row>
    <row r="712" spans="16:17" x14ac:dyDescent="0.25">
      <c r="P712" s="1"/>
      <c r="Q712" s="1"/>
    </row>
    <row r="713" spans="16:17" x14ac:dyDescent="0.25">
      <c r="P713" s="1"/>
      <c r="Q713" s="1"/>
    </row>
    <row r="714" spans="16:17" x14ac:dyDescent="0.25">
      <c r="P714" s="1"/>
      <c r="Q714" s="1"/>
    </row>
    <row r="715" spans="16:17" x14ac:dyDescent="0.25">
      <c r="P715" s="1"/>
      <c r="Q715" s="1"/>
    </row>
    <row r="716" spans="16:17" x14ac:dyDescent="0.25">
      <c r="P716" s="1"/>
      <c r="Q716" s="1"/>
    </row>
    <row r="717" spans="16:17" x14ac:dyDescent="0.25">
      <c r="P717" s="1"/>
      <c r="Q717" s="1"/>
    </row>
    <row r="718" spans="16:17" x14ac:dyDescent="0.25">
      <c r="P718" s="1"/>
      <c r="Q718" s="1"/>
    </row>
    <row r="719" spans="16:17" x14ac:dyDescent="0.25">
      <c r="P719" s="1"/>
      <c r="Q719" s="1"/>
    </row>
    <row r="720" spans="16:17" x14ac:dyDescent="0.25">
      <c r="P720" s="1"/>
      <c r="Q720" s="1"/>
    </row>
    <row r="721" spans="16:17" x14ac:dyDescent="0.25">
      <c r="P721" s="1"/>
      <c r="Q721" s="1"/>
    </row>
    <row r="722" spans="16:17" x14ac:dyDescent="0.25">
      <c r="P722" s="1"/>
      <c r="Q722" s="1"/>
    </row>
    <row r="723" spans="16:17" x14ac:dyDescent="0.25">
      <c r="P723" s="1"/>
      <c r="Q723" s="1"/>
    </row>
    <row r="724" spans="16:17" x14ac:dyDescent="0.25">
      <c r="P724" s="1"/>
      <c r="Q724" s="1"/>
    </row>
    <row r="725" spans="16:17" x14ac:dyDescent="0.25">
      <c r="P725" s="1"/>
      <c r="Q725" s="1"/>
    </row>
    <row r="726" spans="16:17" x14ac:dyDescent="0.25">
      <c r="P726" s="1"/>
      <c r="Q726" s="1"/>
    </row>
    <row r="727" spans="16:17" x14ac:dyDescent="0.25">
      <c r="P727" s="1"/>
      <c r="Q727" s="1"/>
    </row>
    <row r="728" spans="16:17" x14ac:dyDescent="0.25">
      <c r="P728" s="1"/>
      <c r="Q728" s="1"/>
    </row>
    <row r="729" spans="16:17" x14ac:dyDescent="0.25">
      <c r="P729" s="1"/>
      <c r="Q729" s="1"/>
    </row>
    <row r="730" spans="16:17" x14ac:dyDescent="0.25">
      <c r="P730" s="1"/>
      <c r="Q730" s="1"/>
    </row>
    <row r="731" spans="16:17" x14ac:dyDescent="0.25">
      <c r="P731" s="1"/>
      <c r="Q731" s="1"/>
    </row>
    <row r="732" spans="16:17" x14ac:dyDescent="0.25">
      <c r="P732" s="1"/>
      <c r="Q732" s="1"/>
    </row>
    <row r="733" spans="16:17" x14ac:dyDescent="0.25">
      <c r="P733" s="1"/>
      <c r="Q733" s="1"/>
    </row>
    <row r="734" spans="16:17" x14ac:dyDescent="0.25">
      <c r="P734" s="1"/>
      <c r="Q734" s="1"/>
    </row>
    <row r="735" spans="16:17" x14ac:dyDescent="0.25">
      <c r="P735" s="1"/>
      <c r="Q735" s="1"/>
    </row>
    <row r="736" spans="16:17" x14ac:dyDescent="0.25">
      <c r="P736" s="1"/>
      <c r="Q736" s="1"/>
    </row>
    <row r="737" spans="16:17" x14ac:dyDescent="0.25">
      <c r="P737" s="1"/>
      <c r="Q737" s="1"/>
    </row>
    <row r="738" spans="16:17" x14ac:dyDescent="0.25">
      <c r="P738" s="1"/>
      <c r="Q738" s="1"/>
    </row>
    <row r="739" spans="16:17" x14ac:dyDescent="0.25">
      <c r="P739" s="1"/>
      <c r="Q739" s="1"/>
    </row>
    <row r="740" spans="16:17" x14ac:dyDescent="0.25">
      <c r="P740" s="1"/>
      <c r="Q740" s="1"/>
    </row>
    <row r="741" spans="16:17" x14ac:dyDescent="0.25">
      <c r="P741" s="1"/>
      <c r="Q741" s="1"/>
    </row>
    <row r="742" spans="16:17" x14ac:dyDescent="0.25">
      <c r="P742" s="1"/>
      <c r="Q742" s="1"/>
    </row>
    <row r="743" spans="16:17" x14ac:dyDescent="0.25">
      <c r="P743" s="1"/>
      <c r="Q743" s="1"/>
    </row>
    <row r="744" spans="16:17" x14ac:dyDescent="0.25">
      <c r="P744" s="1"/>
      <c r="Q744" s="1"/>
    </row>
    <row r="745" spans="16:17" x14ac:dyDescent="0.25">
      <c r="P745" s="1"/>
      <c r="Q745" s="1"/>
    </row>
    <row r="746" spans="16:17" x14ac:dyDescent="0.25">
      <c r="P746" s="1"/>
      <c r="Q746" s="1"/>
    </row>
    <row r="747" spans="16:17" x14ac:dyDescent="0.25">
      <c r="P747" s="1"/>
      <c r="Q747" s="1"/>
    </row>
    <row r="748" spans="16:17" x14ac:dyDescent="0.25">
      <c r="P748" s="1"/>
      <c r="Q748" s="1"/>
    </row>
    <row r="749" spans="16:17" x14ac:dyDescent="0.25">
      <c r="P749" s="1"/>
      <c r="Q749" s="1"/>
    </row>
    <row r="750" spans="16:17" x14ac:dyDescent="0.25">
      <c r="P750" s="1"/>
      <c r="Q750" s="1"/>
    </row>
    <row r="751" spans="16:17" x14ac:dyDescent="0.25">
      <c r="P751" s="1"/>
      <c r="Q751" s="1"/>
    </row>
    <row r="752" spans="16:17" x14ac:dyDescent="0.25">
      <c r="P752" s="1"/>
      <c r="Q752" s="1"/>
    </row>
    <row r="753" spans="16:17" x14ac:dyDescent="0.25">
      <c r="P753" s="1"/>
      <c r="Q753" s="1"/>
    </row>
    <row r="754" spans="16:17" x14ac:dyDescent="0.25">
      <c r="P754" s="1"/>
      <c r="Q754" s="1"/>
    </row>
    <row r="755" spans="16:17" x14ac:dyDescent="0.25">
      <c r="P755" s="1"/>
      <c r="Q755" s="1"/>
    </row>
    <row r="756" spans="16:17" x14ac:dyDescent="0.25">
      <c r="P756" s="1"/>
      <c r="Q756" s="1"/>
    </row>
    <row r="757" spans="16:17" x14ac:dyDescent="0.25">
      <c r="P757" s="1"/>
      <c r="Q757" s="1"/>
    </row>
    <row r="758" spans="16:17" x14ac:dyDescent="0.25">
      <c r="P758" s="1"/>
      <c r="Q758" s="1"/>
    </row>
    <row r="759" spans="16:17" x14ac:dyDescent="0.25">
      <c r="P759" s="1"/>
      <c r="Q759" s="1"/>
    </row>
    <row r="760" spans="16:17" x14ac:dyDescent="0.25">
      <c r="P760" s="1"/>
      <c r="Q760" s="1"/>
    </row>
    <row r="761" spans="16:17" x14ac:dyDescent="0.25">
      <c r="P761" s="1"/>
      <c r="Q761" s="1"/>
    </row>
    <row r="762" spans="16:17" x14ac:dyDescent="0.25">
      <c r="P762" s="1"/>
      <c r="Q762" s="1"/>
    </row>
    <row r="763" spans="16:17" x14ac:dyDescent="0.25">
      <c r="P763" s="1"/>
      <c r="Q763" s="1"/>
    </row>
    <row r="764" spans="16:17" x14ac:dyDescent="0.25">
      <c r="P764" s="1"/>
      <c r="Q764" s="1"/>
    </row>
    <row r="765" spans="16:17" x14ac:dyDescent="0.25">
      <c r="P765" s="1"/>
      <c r="Q765" s="1"/>
    </row>
    <row r="766" spans="16:17" x14ac:dyDescent="0.25">
      <c r="P766" s="1"/>
      <c r="Q766" s="1"/>
    </row>
    <row r="767" spans="16:17" x14ac:dyDescent="0.25">
      <c r="P767" s="1"/>
      <c r="Q767" s="1"/>
    </row>
    <row r="768" spans="16:17" x14ac:dyDescent="0.25">
      <c r="P768" s="1"/>
      <c r="Q768" s="1"/>
    </row>
    <row r="769" spans="16:17" x14ac:dyDescent="0.25">
      <c r="P769" s="1"/>
      <c r="Q769" s="1"/>
    </row>
    <row r="770" spans="16:17" x14ac:dyDescent="0.25">
      <c r="P770" s="1"/>
      <c r="Q770" s="1"/>
    </row>
    <row r="771" spans="16:17" x14ac:dyDescent="0.25">
      <c r="P771" s="1"/>
      <c r="Q771" s="1"/>
    </row>
    <row r="772" spans="16:17" x14ac:dyDescent="0.25">
      <c r="P772" s="1"/>
      <c r="Q772" s="1"/>
    </row>
    <row r="773" spans="16:17" x14ac:dyDescent="0.25">
      <c r="P773" s="1"/>
      <c r="Q773" s="1"/>
    </row>
    <row r="774" spans="16:17" x14ac:dyDescent="0.25">
      <c r="P774" s="1"/>
      <c r="Q774" s="1"/>
    </row>
    <row r="775" spans="16:17" x14ac:dyDescent="0.25">
      <c r="P775" s="1"/>
      <c r="Q775" s="1"/>
    </row>
    <row r="776" spans="16:17" x14ac:dyDescent="0.25">
      <c r="P776" s="1"/>
      <c r="Q776" s="1"/>
    </row>
    <row r="777" spans="16:17" x14ac:dyDescent="0.25">
      <c r="P777" s="1"/>
      <c r="Q777" s="1"/>
    </row>
    <row r="778" spans="16:17" x14ac:dyDescent="0.25">
      <c r="P778" s="1"/>
      <c r="Q778" s="1"/>
    </row>
    <row r="779" spans="16:17" x14ac:dyDescent="0.25">
      <c r="P779" s="1"/>
      <c r="Q779" s="1"/>
    </row>
    <row r="780" spans="16:17" x14ac:dyDescent="0.25">
      <c r="P780" s="1"/>
      <c r="Q780" s="1"/>
    </row>
    <row r="781" spans="16:17" x14ac:dyDescent="0.25">
      <c r="P781" s="1"/>
      <c r="Q781" s="1"/>
    </row>
    <row r="782" spans="16:17" x14ac:dyDescent="0.25">
      <c r="P782" s="1"/>
      <c r="Q782" s="1"/>
    </row>
    <row r="783" spans="16:17" x14ac:dyDescent="0.25">
      <c r="P783" s="1"/>
      <c r="Q783" s="1"/>
    </row>
    <row r="784" spans="16:17" x14ac:dyDescent="0.25">
      <c r="P784" s="1"/>
      <c r="Q784" s="1"/>
    </row>
    <row r="785" spans="16:17" x14ac:dyDescent="0.25">
      <c r="P785" s="1"/>
      <c r="Q785" s="1"/>
    </row>
    <row r="786" spans="16:17" x14ac:dyDescent="0.25">
      <c r="P786" s="1"/>
      <c r="Q786" s="1"/>
    </row>
    <row r="787" spans="16:17" x14ac:dyDescent="0.25">
      <c r="P787" s="1"/>
      <c r="Q787" s="1"/>
    </row>
    <row r="788" spans="16:17" x14ac:dyDescent="0.25">
      <c r="P788" s="1"/>
      <c r="Q788" s="1"/>
    </row>
    <row r="789" spans="16:17" x14ac:dyDescent="0.25">
      <c r="P789" s="1"/>
      <c r="Q789" s="1"/>
    </row>
    <row r="790" spans="16:17" x14ac:dyDescent="0.25">
      <c r="P790" s="1"/>
      <c r="Q790" s="1"/>
    </row>
    <row r="791" spans="16:17" x14ac:dyDescent="0.25">
      <c r="P791" s="1"/>
      <c r="Q791" s="1"/>
    </row>
    <row r="792" spans="16:17" x14ac:dyDescent="0.25">
      <c r="P792" s="1"/>
      <c r="Q792" s="1"/>
    </row>
    <row r="793" spans="16:17" x14ac:dyDescent="0.25">
      <c r="P793" s="1"/>
      <c r="Q793" s="1"/>
    </row>
    <row r="794" spans="16:17" x14ac:dyDescent="0.25">
      <c r="P794" s="1"/>
      <c r="Q794" s="1"/>
    </row>
    <row r="795" spans="16:17" x14ac:dyDescent="0.25">
      <c r="P795" s="1"/>
      <c r="Q795" s="1"/>
    </row>
    <row r="796" spans="16:17" x14ac:dyDescent="0.25">
      <c r="P796" s="1"/>
      <c r="Q796" s="1"/>
    </row>
    <row r="797" spans="16:17" x14ac:dyDescent="0.25">
      <c r="P797" s="1"/>
      <c r="Q797" s="1"/>
    </row>
    <row r="798" spans="16:17" x14ac:dyDescent="0.25">
      <c r="P798" s="1"/>
      <c r="Q798" s="1"/>
    </row>
    <row r="799" spans="16:17" x14ac:dyDescent="0.25">
      <c r="P799" s="1"/>
      <c r="Q799" s="1"/>
    </row>
    <row r="800" spans="16:17" x14ac:dyDescent="0.25">
      <c r="P800" s="1"/>
      <c r="Q800" s="1"/>
    </row>
    <row r="801" spans="16:17" x14ac:dyDescent="0.25">
      <c r="P801" s="1"/>
      <c r="Q801" s="1"/>
    </row>
    <row r="802" spans="16:17" x14ac:dyDescent="0.25">
      <c r="P802" s="1"/>
      <c r="Q802" s="1"/>
    </row>
    <row r="803" spans="16:17" x14ac:dyDescent="0.25">
      <c r="P803" s="1"/>
      <c r="Q803" s="1"/>
    </row>
    <row r="804" spans="16:17" x14ac:dyDescent="0.25">
      <c r="P804" s="1"/>
      <c r="Q804" s="1"/>
    </row>
    <row r="805" spans="16:17" x14ac:dyDescent="0.25">
      <c r="P805" s="1"/>
      <c r="Q805" s="1"/>
    </row>
    <row r="806" spans="16:17" x14ac:dyDescent="0.25">
      <c r="P806" s="1"/>
      <c r="Q806" s="1"/>
    </row>
    <row r="807" spans="16:17" x14ac:dyDescent="0.25">
      <c r="P807" s="1"/>
      <c r="Q807" s="1"/>
    </row>
    <row r="808" spans="16:17" x14ac:dyDescent="0.25">
      <c r="P808" s="1"/>
      <c r="Q808" s="1"/>
    </row>
    <row r="809" spans="16:17" x14ac:dyDescent="0.25">
      <c r="P809" s="1"/>
      <c r="Q809" s="1"/>
    </row>
    <row r="810" spans="16:17" x14ac:dyDescent="0.25">
      <c r="P810" s="1"/>
      <c r="Q810" s="1"/>
    </row>
    <row r="811" spans="16:17" x14ac:dyDescent="0.25">
      <c r="P811" s="1"/>
      <c r="Q811" s="1"/>
    </row>
    <row r="812" spans="16:17" x14ac:dyDescent="0.25">
      <c r="P812" s="1"/>
      <c r="Q812" s="1"/>
    </row>
    <row r="813" spans="16:17" x14ac:dyDescent="0.25">
      <c r="P813" s="1"/>
      <c r="Q813" s="1"/>
    </row>
    <row r="814" spans="16:17" x14ac:dyDescent="0.25">
      <c r="P814" s="1"/>
      <c r="Q814" s="1"/>
    </row>
    <row r="815" spans="16:17" x14ac:dyDescent="0.25">
      <c r="P815" s="1"/>
      <c r="Q815" s="1"/>
    </row>
    <row r="816" spans="16:17" x14ac:dyDescent="0.25">
      <c r="P816" s="1"/>
      <c r="Q816" s="1"/>
    </row>
    <row r="817" spans="16:17" x14ac:dyDescent="0.25">
      <c r="P817" s="1"/>
      <c r="Q817" s="1"/>
    </row>
    <row r="818" spans="16:17" x14ac:dyDescent="0.25">
      <c r="P818" s="1"/>
      <c r="Q818" s="1"/>
    </row>
    <row r="819" spans="16:17" x14ac:dyDescent="0.25">
      <c r="P819" s="1"/>
      <c r="Q819" s="1"/>
    </row>
    <row r="820" spans="16:17" x14ac:dyDescent="0.25">
      <c r="P820" s="1"/>
      <c r="Q820" s="1"/>
    </row>
    <row r="821" spans="16:17" x14ac:dyDescent="0.25">
      <c r="P821" s="1"/>
      <c r="Q821" s="1"/>
    </row>
    <row r="822" spans="16:17" x14ac:dyDescent="0.25">
      <c r="P822" s="1"/>
      <c r="Q822" s="1"/>
    </row>
    <row r="823" spans="16:17" x14ac:dyDescent="0.25">
      <c r="P823" s="1"/>
      <c r="Q823" s="1"/>
    </row>
    <row r="824" spans="16:17" x14ac:dyDescent="0.25">
      <c r="P824" s="1"/>
      <c r="Q824" s="1"/>
    </row>
    <row r="825" spans="16:17" x14ac:dyDescent="0.25">
      <c r="P825" s="1"/>
      <c r="Q825" s="1"/>
    </row>
    <row r="826" spans="16:17" x14ac:dyDescent="0.25">
      <c r="P826" s="1"/>
      <c r="Q826" s="1"/>
    </row>
    <row r="827" spans="16:17" x14ac:dyDescent="0.25">
      <c r="P827" s="1"/>
      <c r="Q827" s="1"/>
    </row>
    <row r="828" spans="16:17" x14ac:dyDescent="0.25">
      <c r="P828" s="1"/>
      <c r="Q828" s="1"/>
    </row>
    <row r="829" spans="16:17" x14ac:dyDescent="0.25">
      <c r="P829" s="1"/>
      <c r="Q829" s="1"/>
    </row>
    <row r="830" spans="16:17" x14ac:dyDescent="0.25">
      <c r="P830" s="1"/>
      <c r="Q830" s="1"/>
    </row>
    <row r="831" spans="16:17" x14ac:dyDescent="0.25">
      <c r="P831" s="1"/>
      <c r="Q831" s="1"/>
    </row>
    <row r="832" spans="16:17" x14ac:dyDescent="0.25">
      <c r="P832" s="1"/>
      <c r="Q832" s="1"/>
    </row>
    <row r="833" spans="16:17" x14ac:dyDescent="0.25">
      <c r="P833" s="1"/>
      <c r="Q833" s="1"/>
    </row>
    <row r="834" spans="16:17" x14ac:dyDescent="0.25">
      <c r="P834" s="1"/>
      <c r="Q834" s="1"/>
    </row>
    <row r="835" spans="16:17" x14ac:dyDescent="0.25">
      <c r="P835" s="1"/>
      <c r="Q835" s="1"/>
    </row>
    <row r="836" spans="16:17" x14ac:dyDescent="0.25">
      <c r="P836" s="1"/>
      <c r="Q836" s="1"/>
    </row>
    <row r="837" spans="16:17" x14ac:dyDescent="0.25">
      <c r="P837" s="1"/>
      <c r="Q837" s="1"/>
    </row>
    <row r="838" spans="16:17" x14ac:dyDescent="0.25">
      <c r="P838" s="1"/>
      <c r="Q838" s="1"/>
    </row>
    <row r="839" spans="16:17" x14ac:dyDescent="0.25">
      <c r="P839" s="1"/>
      <c r="Q839" s="1"/>
    </row>
    <row r="840" spans="16:17" x14ac:dyDescent="0.25">
      <c r="P840" s="1"/>
      <c r="Q840" s="1"/>
    </row>
    <row r="841" spans="16:17" x14ac:dyDescent="0.25">
      <c r="P841" s="1"/>
      <c r="Q841" s="1"/>
    </row>
    <row r="842" spans="16:17" x14ac:dyDescent="0.25">
      <c r="P842" s="1"/>
      <c r="Q842" s="1"/>
    </row>
    <row r="843" spans="16:17" x14ac:dyDescent="0.25">
      <c r="P843" s="1"/>
      <c r="Q843" s="1"/>
    </row>
    <row r="844" spans="16:17" x14ac:dyDescent="0.25">
      <c r="P844" s="1"/>
      <c r="Q844" s="1"/>
    </row>
    <row r="845" spans="16:17" x14ac:dyDescent="0.25">
      <c r="P845" s="1"/>
      <c r="Q845" s="1"/>
    </row>
    <row r="846" spans="16:17" x14ac:dyDescent="0.25">
      <c r="P846" s="1"/>
      <c r="Q846" s="1"/>
    </row>
    <row r="847" spans="16:17" x14ac:dyDescent="0.25">
      <c r="P847" s="1"/>
      <c r="Q847" s="1"/>
    </row>
    <row r="848" spans="16:17" x14ac:dyDescent="0.25">
      <c r="P848" s="1"/>
      <c r="Q848" s="1"/>
    </row>
    <row r="849" spans="16:17" x14ac:dyDescent="0.25">
      <c r="P849" s="1"/>
      <c r="Q849" s="1"/>
    </row>
    <row r="850" spans="16:17" x14ac:dyDescent="0.25">
      <c r="P850" s="1"/>
      <c r="Q850" s="1"/>
    </row>
    <row r="851" spans="16:17" x14ac:dyDescent="0.25">
      <c r="P851" s="1"/>
      <c r="Q851" s="1"/>
    </row>
    <row r="852" spans="16:17" x14ac:dyDescent="0.25">
      <c r="P852" s="1"/>
      <c r="Q852" s="1"/>
    </row>
    <row r="853" spans="16:17" x14ac:dyDescent="0.25">
      <c r="P853" s="1"/>
      <c r="Q853" s="1"/>
    </row>
    <row r="854" spans="16:17" x14ac:dyDescent="0.25">
      <c r="P854" s="1"/>
      <c r="Q854" s="1"/>
    </row>
    <row r="855" spans="16:17" x14ac:dyDescent="0.25">
      <c r="P855" s="1"/>
      <c r="Q855" s="1"/>
    </row>
    <row r="856" spans="16:17" x14ac:dyDescent="0.25">
      <c r="P856" s="1"/>
      <c r="Q856" s="1"/>
    </row>
    <row r="857" spans="16:17" x14ac:dyDescent="0.25">
      <c r="P857" s="1"/>
      <c r="Q857" s="1"/>
    </row>
    <row r="858" spans="16:17" x14ac:dyDescent="0.25">
      <c r="P858" s="1"/>
      <c r="Q858" s="1"/>
    </row>
    <row r="859" spans="16:17" x14ac:dyDescent="0.25">
      <c r="P859" s="1"/>
      <c r="Q859" s="1"/>
    </row>
    <row r="860" spans="16:17" x14ac:dyDescent="0.25">
      <c r="P860" s="1"/>
      <c r="Q860" s="1"/>
    </row>
    <row r="861" spans="16:17" x14ac:dyDescent="0.25">
      <c r="P861" s="1"/>
      <c r="Q861" s="1"/>
    </row>
    <row r="862" spans="16:17" x14ac:dyDescent="0.25">
      <c r="P862" s="1"/>
      <c r="Q862" s="1"/>
    </row>
    <row r="863" spans="16:17" x14ac:dyDescent="0.25">
      <c r="P863" s="1"/>
      <c r="Q863" s="1"/>
    </row>
    <row r="864" spans="16:17" x14ac:dyDescent="0.25">
      <c r="P864" s="1"/>
      <c r="Q864" s="1"/>
    </row>
    <row r="865" spans="16:17" x14ac:dyDescent="0.25">
      <c r="P865" s="1"/>
      <c r="Q865" s="1"/>
    </row>
    <row r="866" spans="16:17" x14ac:dyDescent="0.25">
      <c r="P866" s="1"/>
      <c r="Q866" s="1"/>
    </row>
    <row r="867" spans="16:17" x14ac:dyDescent="0.25">
      <c r="P867" s="1"/>
      <c r="Q867" s="1"/>
    </row>
    <row r="868" spans="16:17" x14ac:dyDescent="0.25">
      <c r="P868" s="1"/>
      <c r="Q868" s="1"/>
    </row>
    <row r="869" spans="16:17" x14ac:dyDescent="0.25">
      <c r="P869" s="1"/>
      <c r="Q869" s="1"/>
    </row>
    <row r="870" spans="16:17" x14ac:dyDescent="0.25">
      <c r="P870" s="1"/>
      <c r="Q870" s="1"/>
    </row>
    <row r="871" spans="16:17" x14ac:dyDescent="0.25">
      <c r="P871" s="1"/>
      <c r="Q871" s="1"/>
    </row>
    <row r="872" spans="16:17" x14ac:dyDescent="0.25">
      <c r="P872" s="1"/>
      <c r="Q872" s="1"/>
    </row>
    <row r="873" spans="16:17" x14ac:dyDescent="0.25">
      <c r="P873" s="1"/>
      <c r="Q873" s="1"/>
    </row>
    <row r="874" spans="16:17" x14ac:dyDescent="0.25">
      <c r="P874" s="1"/>
      <c r="Q874" s="1"/>
    </row>
    <row r="875" spans="16:17" x14ac:dyDescent="0.25">
      <c r="P875" s="1"/>
      <c r="Q875" s="1"/>
    </row>
    <row r="876" spans="16:17" x14ac:dyDescent="0.25">
      <c r="P876" s="1"/>
      <c r="Q876" s="1"/>
    </row>
    <row r="877" spans="16:17" x14ac:dyDescent="0.25">
      <c r="P877" s="1"/>
      <c r="Q877" s="1"/>
    </row>
    <row r="878" spans="16:17" x14ac:dyDescent="0.25">
      <c r="P878" s="1"/>
      <c r="Q878" s="1"/>
    </row>
    <row r="879" spans="16:17" x14ac:dyDescent="0.25">
      <c r="P879" s="1"/>
      <c r="Q879" s="1"/>
    </row>
    <row r="880" spans="16:17" x14ac:dyDescent="0.25">
      <c r="P880" s="1"/>
      <c r="Q880" s="1"/>
    </row>
    <row r="881" spans="16:17" x14ac:dyDescent="0.25">
      <c r="P881" s="1"/>
      <c r="Q881" s="1"/>
    </row>
    <row r="882" spans="16:17" x14ac:dyDescent="0.25">
      <c r="P882" s="1"/>
      <c r="Q882" s="1"/>
    </row>
    <row r="883" spans="16:17" x14ac:dyDescent="0.25">
      <c r="P883" s="1"/>
      <c r="Q883" s="1"/>
    </row>
    <row r="884" spans="16:17" x14ac:dyDescent="0.25">
      <c r="P884" s="1"/>
      <c r="Q884" s="1"/>
    </row>
    <row r="885" spans="16:17" x14ac:dyDescent="0.25">
      <c r="P885" s="1"/>
      <c r="Q885" s="1"/>
    </row>
    <row r="886" spans="16:17" x14ac:dyDescent="0.25">
      <c r="P886" s="1"/>
      <c r="Q886" s="1"/>
    </row>
    <row r="887" spans="16:17" x14ac:dyDescent="0.25">
      <c r="P887" s="1"/>
      <c r="Q887" s="1"/>
    </row>
    <row r="888" spans="16:17" x14ac:dyDescent="0.25">
      <c r="P888" s="1"/>
      <c r="Q888" s="1"/>
    </row>
    <row r="889" spans="16:17" x14ac:dyDescent="0.25">
      <c r="P889" s="1"/>
      <c r="Q889" s="1"/>
    </row>
    <row r="890" spans="16:17" x14ac:dyDescent="0.25">
      <c r="P890" s="1"/>
      <c r="Q890" s="1"/>
    </row>
    <row r="891" spans="16:17" x14ac:dyDescent="0.25">
      <c r="P891" s="1"/>
      <c r="Q891" s="1"/>
    </row>
    <row r="892" spans="16:17" x14ac:dyDescent="0.25">
      <c r="P892" s="1"/>
      <c r="Q892" s="1"/>
    </row>
    <row r="893" spans="16:17" x14ac:dyDescent="0.25">
      <c r="P893" s="1"/>
      <c r="Q893" s="1"/>
    </row>
    <row r="894" spans="16:17" x14ac:dyDescent="0.25">
      <c r="P894" s="1"/>
      <c r="Q894" s="1"/>
    </row>
    <row r="895" spans="16:17" x14ac:dyDescent="0.25">
      <c r="P895" s="1"/>
      <c r="Q895" s="1"/>
    </row>
    <row r="896" spans="16:17" x14ac:dyDescent="0.25">
      <c r="P896" s="1"/>
      <c r="Q896" s="1"/>
    </row>
    <row r="897" spans="16:17" x14ac:dyDescent="0.25">
      <c r="P897" s="1"/>
      <c r="Q897" s="1"/>
    </row>
    <row r="898" spans="16:17" x14ac:dyDescent="0.25">
      <c r="P898" s="1"/>
      <c r="Q898" s="1"/>
    </row>
    <row r="899" spans="16:17" x14ac:dyDescent="0.25">
      <c r="P899" s="1"/>
      <c r="Q899" s="1"/>
    </row>
    <row r="900" spans="16:17" x14ac:dyDescent="0.25">
      <c r="P900" s="1"/>
      <c r="Q900" s="1"/>
    </row>
    <row r="901" spans="16:17" x14ac:dyDescent="0.25">
      <c r="P901" s="1"/>
      <c r="Q901" s="1"/>
    </row>
    <row r="902" spans="16:17" x14ac:dyDescent="0.25">
      <c r="P902" s="1"/>
      <c r="Q902" s="1"/>
    </row>
    <row r="903" spans="16:17" x14ac:dyDescent="0.25">
      <c r="P903" s="1"/>
      <c r="Q903" s="1"/>
    </row>
    <row r="904" spans="16:17" x14ac:dyDescent="0.25">
      <c r="P904" s="1"/>
      <c r="Q904" s="1"/>
    </row>
    <row r="905" spans="16:17" x14ac:dyDescent="0.25">
      <c r="P905" s="1"/>
      <c r="Q905" s="1"/>
    </row>
    <row r="906" spans="16:17" x14ac:dyDescent="0.25">
      <c r="P906" s="1"/>
      <c r="Q906" s="1"/>
    </row>
    <row r="907" spans="16:17" x14ac:dyDescent="0.25">
      <c r="P907" s="1"/>
      <c r="Q907" s="1"/>
    </row>
    <row r="908" spans="16:17" x14ac:dyDescent="0.25">
      <c r="P908" s="1"/>
      <c r="Q908" s="1"/>
    </row>
    <row r="909" spans="16:17" x14ac:dyDescent="0.25">
      <c r="P909" s="1"/>
      <c r="Q909" s="1"/>
    </row>
    <row r="910" spans="16:17" x14ac:dyDescent="0.25">
      <c r="P910" s="1"/>
      <c r="Q910" s="1"/>
    </row>
    <row r="911" spans="16:17" x14ac:dyDescent="0.25">
      <c r="P911" s="1"/>
      <c r="Q911" s="1"/>
    </row>
    <row r="912" spans="16:17" x14ac:dyDescent="0.25">
      <c r="P912" s="1"/>
      <c r="Q912" s="1"/>
    </row>
    <row r="913" spans="16:17" x14ac:dyDescent="0.25">
      <c r="P913" s="1"/>
      <c r="Q913" s="1"/>
    </row>
    <row r="914" spans="16:17" x14ac:dyDescent="0.25">
      <c r="P914" s="1"/>
      <c r="Q914" s="1"/>
    </row>
    <row r="915" spans="16:17" x14ac:dyDescent="0.25">
      <c r="P915" s="1"/>
      <c r="Q915" s="1"/>
    </row>
    <row r="916" spans="16:17" x14ac:dyDescent="0.25">
      <c r="P916" s="1"/>
      <c r="Q916" s="1"/>
    </row>
    <row r="917" spans="16:17" x14ac:dyDescent="0.25">
      <c r="P917" s="1"/>
      <c r="Q917" s="1"/>
    </row>
    <row r="918" spans="16:17" x14ac:dyDescent="0.25">
      <c r="P918" s="1"/>
      <c r="Q918" s="1"/>
    </row>
    <row r="919" spans="16:17" x14ac:dyDescent="0.25">
      <c r="P919" s="1"/>
      <c r="Q919" s="1"/>
    </row>
    <row r="920" spans="16:17" x14ac:dyDescent="0.25">
      <c r="P920" s="1"/>
      <c r="Q920" s="1"/>
    </row>
    <row r="921" spans="16:17" x14ac:dyDescent="0.25">
      <c r="P921" s="1"/>
      <c r="Q921" s="1"/>
    </row>
    <row r="922" spans="16:17" x14ac:dyDescent="0.25">
      <c r="P922" s="1"/>
      <c r="Q922" s="1"/>
    </row>
    <row r="923" spans="16:17" x14ac:dyDescent="0.25">
      <c r="P923" s="1"/>
      <c r="Q923" s="1"/>
    </row>
    <row r="924" spans="16:17" x14ac:dyDescent="0.25">
      <c r="P924" s="1"/>
      <c r="Q924" s="1"/>
    </row>
    <row r="925" spans="16:17" x14ac:dyDescent="0.25">
      <c r="P925" s="1"/>
      <c r="Q925" s="1"/>
    </row>
    <row r="926" spans="16:17" x14ac:dyDescent="0.25">
      <c r="P926" s="1"/>
      <c r="Q926" s="1"/>
    </row>
    <row r="927" spans="16:17" x14ac:dyDescent="0.25">
      <c r="P927" s="1"/>
      <c r="Q927" s="1"/>
    </row>
    <row r="928" spans="16:17" x14ac:dyDescent="0.25">
      <c r="P928" s="1"/>
      <c r="Q928" s="1"/>
    </row>
    <row r="929" spans="16:17" x14ac:dyDescent="0.25">
      <c r="P929" s="1"/>
      <c r="Q929" s="1"/>
    </row>
    <row r="930" spans="16:17" x14ac:dyDescent="0.25">
      <c r="P930" s="1"/>
      <c r="Q930" s="1"/>
    </row>
    <row r="931" spans="16:17" x14ac:dyDescent="0.25">
      <c r="P931" s="1"/>
      <c r="Q931" s="1"/>
    </row>
    <row r="932" spans="16:17" x14ac:dyDescent="0.25">
      <c r="P932" s="1"/>
      <c r="Q932" s="1"/>
    </row>
    <row r="933" spans="16:17" x14ac:dyDescent="0.25">
      <c r="P933" s="1"/>
      <c r="Q933" s="1"/>
    </row>
    <row r="934" spans="16:17" x14ac:dyDescent="0.25">
      <c r="P934" s="1"/>
      <c r="Q934" s="1"/>
    </row>
    <row r="935" spans="16:17" x14ac:dyDescent="0.25">
      <c r="P935" s="1"/>
      <c r="Q935" s="1"/>
    </row>
    <row r="936" spans="16:17" x14ac:dyDescent="0.25">
      <c r="P936" s="1"/>
      <c r="Q936" s="1"/>
    </row>
    <row r="937" spans="16:17" x14ac:dyDescent="0.25">
      <c r="P937" s="1"/>
      <c r="Q937" s="1"/>
    </row>
    <row r="938" spans="16:17" x14ac:dyDescent="0.25">
      <c r="P938" s="1"/>
      <c r="Q938" s="1"/>
    </row>
    <row r="939" spans="16:17" x14ac:dyDescent="0.25">
      <c r="P939" s="1"/>
      <c r="Q939" s="1"/>
    </row>
    <row r="940" spans="16:17" x14ac:dyDescent="0.25">
      <c r="P940" s="1"/>
      <c r="Q940" s="1"/>
    </row>
    <row r="941" spans="16:17" x14ac:dyDescent="0.25">
      <c r="P941" s="1"/>
      <c r="Q941" s="1"/>
    </row>
    <row r="942" spans="16:17" x14ac:dyDescent="0.25">
      <c r="P942" s="1"/>
      <c r="Q942" s="1"/>
    </row>
    <row r="943" spans="16:17" x14ac:dyDescent="0.25">
      <c r="P943" s="1"/>
      <c r="Q943" s="1"/>
    </row>
    <row r="944" spans="16:17" x14ac:dyDescent="0.25">
      <c r="P944" s="1"/>
      <c r="Q944" s="1"/>
    </row>
    <row r="945" spans="16:17" x14ac:dyDescent="0.25">
      <c r="P945" s="1"/>
      <c r="Q945" s="1"/>
    </row>
    <row r="946" spans="16:17" x14ac:dyDescent="0.25">
      <c r="P946" s="1"/>
      <c r="Q946" s="1"/>
    </row>
    <row r="947" spans="16:17" x14ac:dyDescent="0.25">
      <c r="P947" s="1"/>
      <c r="Q947" s="1"/>
    </row>
    <row r="948" spans="16:17" x14ac:dyDescent="0.25">
      <c r="P948" s="1"/>
      <c r="Q948" s="1"/>
    </row>
    <row r="949" spans="16:17" x14ac:dyDescent="0.25">
      <c r="P949" s="1"/>
      <c r="Q949" s="1"/>
    </row>
    <row r="950" spans="16:17" x14ac:dyDescent="0.25">
      <c r="P950" s="1"/>
      <c r="Q950" s="1"/>
    </row>
    <row r="951" spans="16:17" x14ac:dyDescent="0.25">
      <c r="P951" s="1"/>
      <c r="Q951" s="1"/>
    </row>
    <row r="952" spans="16:17" x14ac:dyDescent="0.25">
      <c r="P952" s="1"/>
      <c r="Q952" s="1"/>
    </row>
    <row r="953" spans="16:17" x14ac:dyDescent="0.25">
      <c r="P953" s="1"/>
      <c r="Q953" s="1"/>
    </row>
    <row r="954" spans="16:17" x14ac:dyDescent="0.25">
      <c r="P954" s="1"/>
      <c r="Q954" s="1"/>
    </row>
    <row r="955" spans="16:17" x14ac:dyDescent="0.25">
      <c r="P955" s="1"/>
      <c r="Q955" s="1"/>
    </row>
    <row r="956" spans="16:17" x14ac:dyDescent="0.25">
      <c r="P956" s="1"/>
      <c r="Q956" s="1"/>
    </row>
    <row r="957" spans="16:17" x14ac:dyDescent="0.25">
      <c r="P957" s="1"/>
      <c r="Q957" s="1"/>
    </row>
    <row r="958" spans="16:17" x14ac:dyDescent="0.25">
      <c r="P958" s="1"/>
      <c r="Q958" s="1"/>
    </row>
    <row r="959" spans="16:17" x14ac:dyDescent="0.25">
      <c r="P959" s="1"/>
      <c r="Q959" s="1"/>
    </row>
    <row r="960" spans="16:17" x14ac:dyDescent="0.25">
      <c r="P960" s="1"/>
      <c r="Q960" s="1"/>
    </row>
    <row r="961" spans="16:17" x14ac:dyDescent="0.25">
      <c r="P961" s="1"/>
      <c r="Q961" s="1"/>
    </row>
    <row r="962" spans="16:17" x14ac:dyDescent="0.25">
      <c r="P962" s="1"/>
      <c r="Q962" s="1"/>
    </row>
    <row r="963" spans="16:17" x14ac:dyDescent="0.25">
      <c r="P963" s="1"/>
      <c r="Q963" s="1"/>
    </row>
    <row r="964" spans="16:17" x14ac:dyDescent="0.25">
      <c r="P964" s="1"/>
      <c r="Q964" s="1"/>
    </row>
    <row r="965" spans="16:17" x14ac:dyDescent="0.25">
      <c r="P965" s="1"/>
      <c r="Q965" s="1"/>
    </row>
    <row r="966" spans="16:17" x14ac:dyDescent="0.25">
      <c r="P966" s="1"/>
      <c r="Q966" s="1"/>
    </row>
    <row r="967" spans="16:17" x14ac:dyDescent="0.25">
      <c r="P967" s="1"/>
      <c r="Q967" s="1"/>
    </row>
    <row r="968" spans="16:17" x14ac:dyDescent="0.25">
      <c r="P968" s="1"/>
      <c r="Q968" s="1"/>
    </row>
    <row r="969" spans="16:17" x14ac:dyDescent="0.25">
      <c r="P969" s="1"/>
      <c r="Q969" s="1"/>
    </row>
    <row r="970" spans="16:17" x14ac:dyDescent="0.25">
      <c r="P970" s="1"/>
      <c r="Q970" s="1"/>
    </row>
    <row r="971" spans="16:17" x14ac:dyDescent="0.25">
      <c r="P971" s="1"/>
      <c r="Q971" s="1"/>
    </row>
    <row r="972" spans="16:17" x14ac:dyDescent="0.25">
      <c r="P972" s="1"/>
      <c r="Q972" s="1"/>
    </row>
    <row r="973" spans="16:17" x14ac:dyDescent="0.25">
      <c r="P973" s="1"/>
      <c r="Q973" s="1"/>
    </row>
    <row r="974" spans="16:17" x14ac:dyDescent="0.25">
      <c r="P974" s="1"/>
      <c r="Q974" s="1"/>
    </row>
    <row r="975" spans="16:17" x14ac:dyDescent="0.25">
      <c r="P975" s="1"/>
      <c r="Q975" s="1"/>
    </row>
    <row r="976" spans="16:17" x14ac:dyDescent="0.25">
      <c r="P976" s="1"/>
      <c r="Q976" s="1"/>
    </row>
    <row r="977" spans="16:17" x14ac:dyDescent="0.25">
      <c r="P977" s="1"/>
      <c r="Q977" s="1"/>
    </row>
    <row r="978" spans="16:17" x14ac:dyDescent="0.25">
      <c r="P978" s="1"/>
      <c r="Q978" s="1"/>
    </row>
    <row r="979" spans="16:17" x14ac:dyDescent="0.25">
      <c r="P979" s="1"/>
      <c r="Q979" s="1"/>
    </row>
    <row r="980" spans="16:17" x14ac:dyDescent="0.25">
      <c r="P980" s="1"/>
      <c r="Q980" s="1"/>
    </row>
    <row r="981" spans="16:17" x14ac:dyDescent="0.25">
      <c r="P981" s="1"/>
      <c r="Q981" s="1"/>
    </row>
    <row r="982" spans="16:17" x14ac:dyDescent="0.25">
      <c r="P982" s="1"/>
      <c r="Q982" s="1"/>
    </row>
    <row r="983" spans="16:17" x14ac:dyDescent="0.25">
      <c r="P983" s="1"/>
      <c r="Q983" s="1"/>
    </row>
    <row r="984" spans="16:17" x14ac:dyDescent="0.25">
      <c r="P984" s="1"/>
      <c r="Q984" s="1"/>
    </row>
    <row r="985" spans="16:17" x14ac:dyDescent="0.25">
      <c r="P985" s="1"/>
      <c r="Q985" s="1"/>
    </row>
    <row r="986" spans="16:17" x14ac:dyDescent="0.25">
      <c r="P986" s="1"/>
      <c r="Q986" s="1"/>
    </row>
    <row r="987" spans="16:17" x14ac:dyDescent="0.25">
      <c r="P987" s="1"/>
      <c r="Q987" s="1"/>
    </row>
    <row r="988" spans="16:17" x14ac:dyDescent="0.25">
      <c r="P988" s="1"/>
      <c r="Q988" s="1"/>
    </row>
    <row r="989" spans="16:17" x14ac:dyDescent="0.25">
      <c r="P989" s="1"/>
      <c r="Q989" s="1"/>
    </row>
    <row r="990" spans="16:17" x14ac:dyDescent="0.25">
      <c r="P990" s="1"/>
      <c r="Q990" s="1"/>
    </row>
    <row r="991" spans="16:17" x14ac:dyDescent="0.25">
      <c r="P991" s="1"/>
      <c r="Q991" s="1"/>
    </row>
    <row r="992" spans="16:17" x14ac:dyDescent="0.25">
      <c r="P992" s="1"/>
      <c r="Q992" s="1"/>
    </row>
    <row r="993" spans="16:17" x14ac:dyDescent="0.25">
      <c r="P993" s="1"/>
      <c r="Q993" s="1"/>
    </row>
    <row r="994" spans="16:17" x14ac:dyDescent="0.25">
      <c r="P994" s="1"/>
      <c r="Q994" s="1"/>
    </row>
    <row r="995" spans="16:17" x14ac:dyDescent="0.25">
      <c r="P995" s="1"/>
      <c r="Q995" s="1"/>
    </row>
    <row r="996" spans="16:17" x14ac:dyDescent="0.25">
      <c r="P996" s="1"/>
      <c r="Q996" s="1"/>
    </row>
    <row r="997" spans="16:17" x14ac:dyDescent="0.25">
      <c r="P997" s="1"/>
      <c r="Q997" s="1"/>
    </row>
    <row r="998" spans="16:17" x14ac:dyDescent="0.25">
      <c r="P998" s="1"/>
      <c r="Q998" s="1"/>
    </row>
    <row r="999" spans="16:17" x14ac:dyDescent="0.25">
      <c r="P999" s="1"/>
      <c r="Q999" s="1"/>
    </row>
    <row r="1000" spans="16:17" x14ac:dyDescent="0.25">
      <c r="P1000" s="1"/>
      <c r="Q1000" s="1"/>
    </row>
    <row r="1001" spans="16:17" x14ac:dyDescent="0.25">
      <c r="P1001" s="1"/>
      <c r="Q1001" s="1"/>
    </row>
    <row r="1002" spans="16:17" x14ac:dyDescent="0.25">
      <c r="P1002" s="1"/>
      <c r="Q1002" s="1"/>
    </row>
    <row r="1003" spans="16:17" x14ac:dyDescent="0.25">
      <c r="P1003" s="1"/>
      <c r="Q1003" s="1"/>
    </row>
    <row r="1004" spans="16:17" x14ac:dyDescent="0.25">
      <c r="P1004" s="1"/>
      <c r="Q1004" s="1"/>
    </row>
    <row r="1005" spans="16:17" x14ac:dyDescent="0.25">
      <c r="P1005" s="1"/>
      <c r="Q1005" s="1"/>
    </row>
    <row r="1006" spans="16:17" x14ac:dyDescent="0.25">
      <c r="P1006" s="1"/>
      <c r="Q1006" s="1"/>
    </row>
    <row r="1007" spans="16:17" x14ac:dyDescent="0.25">
      <c r="P1007" s="1"/>
      <c r="Q1007" s="1"/>
    </row>
    <row r="1008" spans="16:17" x14ac:dyDescent="0.25">
      <c r="P1008" s="1"/>
      <c r="Q1008" s="1"/>
    </row>
    <row r="1009" spans="16:17" x14ac:dyDescent="0.25">
      <c r="P1009" s="1"/>
      <c r="Q1009" s="1"/>
    </row>
    <row r="1010" spans="16:17" x14ac:dyDescent="0.25">
      <c r="P1010" s="1"/>
      <c r="Q1010" s="1"/>
    </row>
    <row r="1011" spans="16:17" x14ac:dyDescent="0.25">
      <c r="P1011" s="1"/>
      <c r="Q1011" s="1"/>
    </row>
    <row r="1012" spans="16:17" x14ac:dyDescent="0.25">
      <c r="P1012" s="1"/>
      <c r="Q1012" s="1"/>
    </row>
    <row r="1013" spans="16:17" x14ac:dyDescent="0.25">
      <c r="P1013" s="1"/>
      <c r="Q1013" s="1"/>
    </row>
    <row r="1014" spans="16:17" x14ac:dyDescent="0.25">
      <c r="P1014" s="1"/>
      <c r="Q1014" s="1"/>
    </row>
    <row r="1015" spans="16:17" x14ac:dyDescent="0.25">
      <c r="P1015" s="1"/>
      <c r="Q1015" s="1"/>
    </row>
    <row r="1016" spans="16:17" x14ac:dyDescent="0.25">
      <c r="P1016" s="1"/>
      <c r="Q1016" s="1"/>
    </row>
    <row r="1017" spans="16:17" x14ac:dyDescent="0.25">
      <c r="P1017" s="1"/>
      <c r="Q1017" s="1"/>
    </row>
    <row r="1018" spans="16:17" x14ac:dyDescent="0.25">
      <c r="P1018" s="1"/>
      <c r="Q1018" s="1"/>
    </row>
    <row r="1019" spans="16:17" x14ac:dyDescent="0.25">
      <c r="P1019" s="1"/>
      <c r="Q1019" s="1"/>
    </row>
    <row r="1020" spans="16:17" x14ac:dyDescent="0.25">
      <c r="P1020" s="1"/>
      <c r="Q1020" s="1"/>
    </row>
    <row r="1021" spans="16:17" x14ac:dyDescent="0.25">
      <c r="P1021" s="1"/>
      <c r="Q1021" s="1"/>
    </row>
    <row r="1022" spans="16:17" x14ac:dyDescent="0.25">
      <c r="P1022" s="1"/>
      <c r="Q1022" s="1"/>
    </row>
    <row r="1023" spans="16:17" x14ac:dyDescent="0.25">
      <c r="P1023" s="1"/>
      <c r="Q1023" s="1"/>
    </row>
    <row r="1024" spans="16:17" x14ac:dyDescent="0.25">
      <c r="P1024" s="1"/>
      <c r="Q1024" s="1"/>
    </row>
    <row r="1025" spans="16:17" x14ac:dyDescent="0.25">
      <c r="P1025" s="1"/>
      <c r="Q1025" s="1"/>
    </row>
    <row r="1026" spans="16:17" x14ac:dyDescent="0.25">
      <c r="P1026" s="1"/>
      <c r="Q1026" s="1"/>
    </row>
    <row r="1027" spans="16:17" x14ac:dyDescent="0.25">
      <c r="P1027" s="1"/>
      <c r="Q1027" s="1"/>
    </row>
    <row r="1028" spans="16:17" x14ac:dyDescent="0.25">
      <c r="P1028" s="1"/>
      <c r="Q1028" s="1"/>
    </row>
    <row r="1029" spans="16:17" x14ac:dyDescent="0.25">
      <c r="P1029" s="1"/>
      <c r="Q1029" s="1"/>
    </row>
    <row r="1030" spans="16:17" x14ac:dyDescent="0.25">
      <c r="P1030" s="1"/>
      <c r="Q1030" s="1"/>
    </row>
    <row r="1031" spans="16:17" x14ac:dyDescent="0.25">
      <c r="P1031" s="1"/>
      <c r="Q1031" s="1"/>
    </row>
    <row r="1032" spans="16:17" x14ac:dyDescent="0.25">
      <c r="P1032" s="1"/>
      <c r="Q1032" s="1"/>
    </row>
    <row r="1033" spans="16:17" x14ac:dyDescent="0.25">
      <c r="P1033" s="1"/>
      <c r="Q1033" s="1"/>
    </row>
    <row r="1034" spans="16:17" x14ac:dyDescent="0.25">
      <c r="P1034" s="1"/>
      <c r="Q1034" s="1"/>
    </row>
    <row r="1035" spans="16:17" x14ac:dyDescent="0.25">
      <c r="P1035" s="1"/>
      <c r="Q1035" s="1"/>
    </row>
    <row r="1036" spans="16:17" x14ac:dyDescent="0.25">
      <c r="P1036" s="1"/>
      <c r="Q1036" s="1"/>
    </row>
    <row r="1037" spans="16:17" x14ac:dyDescent="0.25">
      <c r="P1037" s="1"/>
      <c r="Q1037" s="1"/>
    </row>
    <row r="1038" spans="16:17" x14ac:dyDescent="0.25">
      <c r="P1038" s="1"/>
      <c r="Q1038" s="1"/>
    </row>
    <row r="1039" spans="16:17" x14ac:dyDescent="0.25">
      <c r="P1039" s="1"/>
      <c r="Q1039" s="1"/>
    </row>
    <row r="1040" spans="16:17" x14ac:dyDescent="0.25">
      <c r="P1040" s="1"/>
      <c r="Q1040" s="1"/>
    </row>
    <row r="1041" spans="16:17" x14ac:dyDescent="0.25">
      <c r="P1041" s="1"/>
      <c r="Q1041" s="1"/>
    </row>
    <row r="1042" spans="16:17" x14ac:dyDescent="0.25">
      <c r="P1042" s="1"/>
      <c r="Q1042" s="1"/>
    </row>
    <row r="1043" spans="16:17" x14ac:dyDescent="0.25">
      <c r="P1043" s="1"/>
      <c r="Q1043" s="1"/>
    </row>
    <row r="1044" spans="16:17" x14ac:dyDescent="0.25">
      <c r="P1044" s="1"/>
      <c r="Q1044" s="1"/>
    </row>
    <row r="1045" spans="16:17" x14ac:dyDescent="0.25">
      <c r="P1045" s="1"/>
      <c r="Q1045" s="1"/>
    </row>
    <row r="1046" spans="16:17" x14ac:dyDescent="0.25">
      <c r="P1046" s="1"/>
      <c r="Q1046" s="1"/>
    </row>
    <row r="1047" spans="16:17" x14ac:dyDescent="0.25">
      <c r="P1047" s="1"/>
      <c r="Q1047" s="1"/>
    </row>
    <row r="1048" spans="16:17" x14ac:dyDescent="0.25">
      <c r="P1048" s="1"/>
      <c r="Q1048" s="1"/>
    </row>
    <row r="1049" spans="16:17" x14ac:dyDescent="0.25">
      <c r="P1049" s="1"/>
      <c r="Q1049" s="1"/>
    </row>
    <row r="1050" spans="16:17" x14ac:dyDescent="0.25">
      <c r="P1050" s="1"/>
      <c r="Q1050" s="1"/>
    </row>
    <row r="1051" spans="16:17" x14ac:dyDescent="0.25">
      <c r="P1051" s="1"/>
      <c r="Q1051" s="1"/>
    </row>
    <row r="1052" spans="16:17" x14ac:dyDescent="0.25">
      <c r="P1052" s="1"/>
      <c r="Q1052" s="1"/>
    </row>
    <row r="1053" spans="16:17" x14ac:dyDescent="0.25">
      <c r="P1053" s="1"/>
      <c r="Q1053" s="1"/>
    </row>
    <row r="1054" spans="16:17" x14ac:dyDescent="0.25">
      <c r="P1054" s="1"/>
      <c r="Q1054" s="1"/>
    </row>
    <row r="1055" spans="16:17" x14ac:dyDescent="0.25">
      <c r="P1055" s="1"/>
      <c r="Q1055" s="1"/>
    </row>
    <row r="1056" spans="16:17" x14ac:dyDescent="0.25">
      <c r="P1056" s="1"/>
      <c r="Q1056" s="1"/>
    </row>
    <row r="1057" spans="16:17" x14ac:dyDescent="0.25">
      <c r="P1057" s="1"/>
      <c r="Q1057" s="1"/>
    </row>
    <row r="1058" spans="16:17" x14ac:dyDescent="0.25">
      <c r="P1058" s="1"/>
      <c r="Q1058" s="1"/>
    </row>
    <row r="1059" spans="16:17" x14ac:dyDescent="0.25">
      <c r="P1059" s="1"/>
      <c r="Q1059" s="1"/>
    </row>
    <row r="1060" spans="16:17" x14ac:dyDescent="0.25">
      <c r="P1060" s="1"/>
      <c r="Q1060" s="1"/>
    </row>
    <row r="1061" spans="16:17" x14ac:dyDescent="0.25">
      <c r="P1061" s="1"/>
      <c r="Q1061" s="1"/>
    </row>
    <row r="1062" spans="16:17" x14ac:dyDescent="0.25">
      <c r="P1062" s="1"/>
      <c r="Q1062" s="1"/>
    </row>
    <row r="1063" spans="16:17" x14ac:dyDescent="0.25">
      <c r="P1063" s="1"/>
      <c r="Q1063" s="1"/>
    </row>
    <row r="1064" spans="16:17" x14ac:dyDescent="0.25">
      <c r="P1064" s="1"/>
      <c r="Q1064" s="1"/>
    </row>
    <row r="1065" spans="16:17" x14ac:dyDescent="0.25">
      <c r="P1065" s="1"/>
      <c r="Q1065" s="1"/>
    </row>
    <row r="1066" spans="16:17" x14ac:dyDescent="0.25">
      <c r="P1066" s="1"/>
      <c r="Q1066" s="1"/>
    </row>
    <row r="1067" spans="16:17" x14ac:dyDescent="0.25">
      <c r="P1067" s="1"/>
      <c r="Q1067" s="1"/>
    </row>
    <row r="1068" spans="16:17" x14ac:dyDescent="0.25">
      <c r="P1068" s="1"/>
      <c r="Q1068" s="1"/>
    </row>
    <row r="1069" spans="16:17" x14ac:dyDescent="0.25">
      <c r="P1069" s="1"/>
      <c r="Q1069" s="1"/>
    </row>
    <row r="1070" spans="16:17" x14ac:dyDescent="0.25">
      <c r="P1070" s="1"/>
      <c r="Q1070" s="1"/>
    </row>
    <row r="1071" spans="16:17" x14ac:dyDescent="0.25">
      <c r="P1071" s="1"/>
      <c r="Q1071" s="1"/>
    </row>
    <row r="1072" spans="16:17" x14ac:dyDescent="0.25">
      <c r="P1072" s="1"/>
      <c r="Q1072" s="1"/>
    </row>
    <row r="1073" spans="16:17" x14ac:dyDescent="0.25">
      <c r="P1073" s="1"/>
      <c r="Q1073" s="1"/>
    </row>
    <row r="1074" spans="16:17" x14ac:dyDescent="0.25">
      <c r="P1074" s="1"/>
      <c r="Q1074" s="1"/>
    </row>
    <row r="1075" spans="16:17" x14ac:dyDescent="0.25">
      <c r="P1075" s="1"/>
      <c r="Q1075" s="1"/>
    </row>
    <row r="1076" spans="16:17" x14ac:dyDescent="0.25">
      <c r="P1076" s="1"/>
      <c r="Q1076" s="1"/>
    </row>
    <row r="1077" spans="16:17" x14ac:dyDescent="0.25">
      <c r="P1077" s="1"/>
      <c r="Q1077" s="1"/>
    </row>
    <row r="1078" spans="16:17" x14ac:dyDescent="0.25">
      <c r="P1078" s="1"/>
      <c r="Q1078" s="1"/>
    </row>
    <row r="1079" spans="16:17" x14ac:dyDescent="0.25">
      <c r="P1079" s="1"/>
      <c r="Q1079" s="1"/>
    </row>
    <row r="1080" spans="16:17" x14ac:dyDescent="0.25">
      <c r="P1080" s="1"/>
      <c r="Q1080" s="1"/>
    </row>
    <row r="1081" spans="16:17" x14ac:dyDescent="0.25">
      <c r="P1081" s="1"/>
      <c r="Q1081" s="1"/>
    </row>
    <row r="1082" spans="16:17" x14ac:dyDescent="0.25">
      <c r="P1082" s="1"/>
      <c r="Q1082" s="1"/>
    </row>
    <row r="1083" spans="16:17" x14ac:dyDescent="0.25">
      <c r="P1083" s="1"/>
      <c r="Q1083" s="1"/>
    </row>
    <row r="1084" spans="16:17" x14ac:dyDescent="0.25">
      <c r="P1084" s="1"/>
      <c r="Q1084" s="1"/>
    </row>
    <row r="1085" spans="16:17" x14ac:dyDescent="0.25">
      <c r="P1085" s="1"/>
      <c r="Q1085" s="1"/>
    </row>
    <row r="1086" spans="16:17" x14ac:dyDescent="0.25">
      <c r="P1086" s="1"/>
      <c r="Q1086" s="1"/>
    </row>
    <row r="1087" spans="16:17" x14ac:dyDescent="0.25">
      <c r="P1087" s="1"/>
      <c r="Q1087" s="1"/>
    </row>
    <row r="1088" spans="16:17" x14ac:dyDescent="0.25">
      <c r="P1088" s="1"/>
      <c r="Q1088" s="1"/>
    </row>
    <row r="1089" spans="16:17" x14ac:dyDescent="0.25">
      <c r="P1089" s="1"/>
      <c r="Q1089" s="1"/>
    </row>
    <row r="1090" spans="16:17" x14ac:dyDescent="0.25">
      <c r="P1090" s="1"/>
      <c r="Q1090" s="1"/>
    </row>
    <row r="1091" spans="16:17" x14ac:dyDescent="0.25">
      <c r="P1091" s="1"/>
      <c r="Q1091" s="1"/>
    </row>
    <row r="1092" spans="16:17" x14ac:dyDescent="0.25">
      <c r="P1092" s="1"/>
      <c r="Q1092" s="1"/>
    </row>
    <row r="1093" spans="16:17" x14ac:dyDescent="0.25">
      <c r="P1093" s="1"/>
      <c r="Q1093" s="1"/>
    </row>
    <row r="1094" spans="16:17" x14ac:dyDescent="0.25">
      <c r="P1094" s="1"/>
      <c r="Q1094" s="1"/>
    </row>
    <row r="1095" spans="16:17" x14ac:dyDescent="0.25">
      <c r="P1095" s="1"/>
      <c r="Q1095" s="1"/>
    </row>
    <row r="1096" spans="16:17" x14ac:dyDescent="0.25">
      <c r="P1096" s="1"/>
      <c r="Q1096" s="1"/>
    </row>
    <row r="1097" spans="16:17" x14ac:dyDescent="0.25">
      <c r="P1097" s="1"/>
      <c r="Q1097" s="1"/>
    </row>
    <row r="1098" spans="16:17" x14ac:dyDescent="0.25">
      <c r="P1098" s="1"/>
      <c r="Q1098" s="1"/>
    </row>
    <row r="1099" spans="16:17" x14ac:dyDescent="0.25">
      <c r="P1099" s="1"/>
      <c r="Q1099" s="1"/>
    </row>
    <row r="1100" spans="16:17" x14ac:dyDescent="0.25">
      <c r="P1100" s="1"/>
      <c r="Q1100" s="1"/>
    </row>
    <row r="1101" spans="16:17" x14ac:dyDescent="0.25">
      <c r="P1101" s="1"/>
      <c r="Q1101" s="1"/>
    </row>
    <row r="1102" spans="16:17" x14ac:dyDescent="0.25">
      <c r="P1102" s="1"/>
      <c r="Q1102" s="1"/>
    </row>
    <row r="1103" spans="16:17" x14ac:dyDescent="0.25">
      <c r="P1103" s="1"/>
      <c r="Q1103" s="1"/>
    </row>
    <row r="1104" spans="16:17" x14ac:dyDescent="0.25">
      <c r="P1104" s="1"/>
      <c r="Q1104" s="1"/>
    </row>
    <row r="1105" spans="16:17" x14ac:dyDescent="0.25">
      <c r="P1105" s="1"/>
      <c r="Q1105" s="1"/>
    </row>
    <row r="1106" spans="16:17" x14ac:dyDescent="0.25">
      <c r="P1106" s="1"/>
      <c r="Q1106" s="1"/>
    </row>
    <row r="1107" spans="16:17" x14ac:dyDescent="0.25">
      <c r="P1107" s="1"/>
      <c r="Q1107" s="1"/>
    </row>
    <row r="1108" spans="16:17" x14ac:dyDescent="0.25">
      <c r="P1108" s="1"/>
      <c r="Q1108" s="1"/>
    </row>
    <row r="1109" spans="16:17" x14ac:dyDescent="0.25">
      <c r="P1109" s="1"/>
      <c r="Q1109" s="1"/>
    </row>
    <row r="1110" spans="16:17" x14ac:dyDescent="0.25">
      <c r="P1110" s="1"/>
      <c r="Q1110" s="1"/>
    </row>
    <row r="1111" spans="16:17" x14ac:dyDescent="0.25">
      <c r="P1111" s="1"/>
      <c r="Q1111" s="1"/>
    </row>
    <row r="1112" spans="16:17" x14ac:dyDescent="0.25">
      <c r="P1112" s="1"/>
      <c r="Q1112" s="1"/>
    </row>
    <row r="1113" spans="16:17" x14ac:dyDescent="0.25">
      <c r="P1113" s="1"/>
      <c r="Q1113" s="1"/>
    </row>
    <row r="1114" spans="16:17" x14ac:dyDescent="0.25">
      <c r="P1114" s="1"/>
      <c r="Q1114" s="1"/>
    </row>
    <row r="1115" spans="16:17" x14ac:dyDescent="0.25">
      <c r="P1115" s="1"/>
      <c r="Q1115" s="1"/>
    </row>
    <row r="1116" spans="16:17" x14ac:dyDescent="0.25">
      <c r="P1116" s="1"/>
      <c r="Q1116" s="1"/>
    </row>
    <row r="1117" spans="16:17" x14ac:dyDescent="0.25">
      <c r="P1117" s="1"/>
      <c r="Q1117" s="1"/>
    </row>
    <row r="1118" spans="16:17" x14ac:dyDescent="0.25">
      <c r="P1118" s="1"/>
      <c r="Q1118" s="1"/>
    </row>
    <row r="1119" spans="16:17" x14ac:dyDescent="0.25">
      <c r="P1119" s="1"/>
      <c r="Q1119" s="1"/>
    </row>
    <row r="1120" spans="16:17" x14ac:dyDescent="0.25">
      <c r="P1120" s="1"/>
      <c r="Q1120" s="1"/>
    </row>
    <row r="1121" spans="16:17" x14ac:dyDescent="0.25">
      <c r="P1121" s="1"/>
      <c r="Q1121" s="1"/>
    </row>
    <row r="1122" spans="16:17" x14ac:dyDescent="0.25">
      <c r="P1122" s="1"/>
      <c r="Q1122" s="1"/>
    </row>
    <row r="1123" spans="16:17" x14ac:dyDescent="0.25">
      <c r="P1123" s="1"/>
      <c r="Q1123" s="1"/>
    </row>
    <row r="1124" spans="16:17" x14ac:dyDescent="0.25">
      <c r="P1124" s="1"/>
      <c r="Q1124" s="1"/>
    </row>
    <row r="1125" spans="16:17" x14ac:dyDescent="0.25">
      <c r="P1125" s="1"/>
      <c r="Q1125" s="1"/>
    </row>
    <row r="1126" spans="16:17" x14ac:dyDescent="0.25">
      <c r="P1126" s="1"/>
      <c r="Q1126" s="1"/>
    </row>
    <row r="1127" spans="16:17" x14ac:dyDescent="0.25">
      <c r="P1127" s="1"/>
      <c r="Q1127" s="1"/>
    </row>
    <row r="1128" spans="16:17" x14ac:dyDescent="0.25">
      <c r="P1128" s="1"/>
      <c r="Q1128" s="1"/>
    </row>
    <row r="1129" spans="16:17" x14ac:dyDescent="0.25">
      <c r="P1129" s="1"/>
      <c r="Q1129" s="1"/>
    </row>
    <row r="1130" spans="16:17" x14ac:dyDescent="0.25">
      <c r="P1130" s="1"/>
      <c r="Q1130" s="1"/>
    </row>
    <row r="1131" spans="16:17" x14ac:dyDescent="0.25">
      <c r="P1131" s="1"/>
      <c r="Q1131" s="1"/>
    </row>
    <row r="1132" spans="16:17" x14ac:dyDescent="0.25">
      <c r="P1132" s="1"/>
      <c r="Q1132" s="1"/>
    </row>
    <row r="1133" spans="16:17" x14ac:dyDescent="0.25">
      <c r="P1133" s="1"/>
      <c r="Q1133" s="1"/>
    </row>
    <row r="1134" spans="16:17" x14ac:dyDescent="0.25">
      <c r="P1134" s="1"/>
      <c r="Q1134" s="1"/>
    </row>
    <row r="1135" spans="16:17" x14ac:dyDescent="0.25">
      <c r="P1135" s="1"/>
      <c r="Q1135" s="1"/>
    </row>
    <row r="1136" spans="16:17" x14ac:dyDescent="0.25">
      <c r="P1136" s="1"/>
      <c r="Q1136" s="1"/>
    </row>
    <row r="1137" spans="16:17" x14ac:dyDescent="0.25">
      <c r="P1137" s="1"/>
      <c r="Q1137" s="1"/>
    </row>
    <row r="1138" spans="16:17" x14ac:dyDescent="0.25">
      <c r="P1138" s="1"/>
      <c r="Q1138" s="1"/>
    </row>
    <row r="1139" spans="16:17" x14ac:dyDescent="0.25">
      <c r="P1139" s="1"/>
      <c r="Q1139" s="1"/>
    </row>
    <row r="1140" spans="16:17" x14ac:dyDescent="0.25">
      <c r="P1140" s="1"/>
      <c r="Q1140" s="1"/>
    </row>
    <row r="1141" spans="16:17" x14ac:dyDescent="0.25">
      <c r="P1141" s="1"/>
      <c r="Q1141" s="1"/>
    </row>
    <row r="1142" spans="16:17" x14ac:dyDescent="0.25">
      <c r="P1142" s="1"/>
      <c r="Q1142" s="1"/>
    </row>
    <row r="1143" spans="16:17" x14ac:dyDescent="0.25">
      <c r="P1143" s="1"/>
      <c r="Q1143" s="1"/>
    </row>
    <row r="1144" spans="16:17" x14ac:dyDescent="0.25">
      <c r="P1144" s="1"/>
      <c r="Q1144" s="1"/>
    </row>
    <row r="1145" spans="16:17" x14ac:dyDescent="0.25">
      <c r="P1145" s="1"/>
      <c r="Q1145" s="1"/>
    </row>
    <row r="1146" spans="16:17" x14ac:dyDescent="0.25">
      <c r="P1146" s="1"/>
      <c r="Q1146" s="1"/>
    </row>
    <row r="1147" spans="16:17" x14ac:dyDescent="0.25">
      <c r="P1147" s="1"/>
      <c r="Q1147" s="1"/>
    </row>
    <row r="1148" spans="16:17" x14ac:dyDescent="0.25">
      <c r="P1148" s="1"/>
      <c r="Q1148" s="1"/>
    </row>
    <row r="1149" spans="16:17" x14ac:dyDescent="0.25">
      <c r="P1149" s="1"/>
      <c r="Q1149" s="1"/>
    </row>
    <row r="1150" spans="16:17" x14ac:dyDescent="0.25">
      <c r="P1150" s="1"/>
      <c r="Q1150" s="1"/>
    </row>
    <row r="1151" spans="16:17" x14ac:dyDescent="0.25">
      <c r="P1151" s="1"/>
      <c r="Q1151" s="1"/>
    </row>
    <row r="1152" spans="16:17" x14ac:dyDescent="0.25">
      <c r="P1152" s="1"/>
      <c r="Q1152" s="1"/>
    </row>
    <row r="1153" spans="16:17" x14ac:dyDescent="0.25">
      <c r="P1153" s="1"/>
      <c r="Q1153" s="1"/>
    </row>
    <row r="1154" spans="16:17" x14ac:dyDescent="0.25">
      <c r="P1154" s="1"/>
      <c r="Q1154" s="1"/>
    </row>
    <row r="1155" spans="16:17" x14ac:dyDescent="0.25">
      <c r="P1155" s="1"/>
      <c r="Q1155" s="1"/>
    </row>
    <row r="1156" spans="16:17" x14ac:dyDescent="0.25">
      <c r="P1156" s="1"/>
      <c r="Q1156" s="1"/>
    </row>
    <row r="1157" spans="16:17" x14ac:dyDescent="0.25">
      <c r="P1157" s="1"/>
      <c r="Q1157" s="1"/>
    </row>
    <row r="1158" spans="16:17" x14ac:dyDescent="0.25">
      <c r="P1158" s="1"/>
      <c r="Q1158" s="1"/>
    </row>
    <row r="1159" spans="16:17" x14ac:dyDescent="0.25">
      <c r="P1159" s="1"/>
      <c r="Q1159" s="1"/>
    </row>
    <row r="1160" spans="16:17" x14ac:dyDescent="0.25">
      <c r="P1160" s="1"/>
      <c r="Q1160" s="1"/>
    </row>
    <row r="1161" spans="16:17" x14ac:dyDescent="0.25">
      <c r="P1161" s="1"/>
      <c r="Q1161" s="1"/>
    </row>
    <row r="1162" spans="16:17" x14ac:dyDescent="0.25">
      <c r="P1162" s="1"/>
      <c r="Q1162" s="1"/>
    </row>
    <row r="1163" spans="16:17" x14ac:dyDescent="0.25">
      <c r="P1163" s="1"/>
      <c r="Q1163" s="1"/>
    </row>
    <row r="1164" spans="16:17" x14ac:dyDescent="0.25">
      <c r="P1164" s="1"/>
      <c r="Q1164" s="1"/>
    </row>
    <row r="1165" spans="16:17" x14ac:dyDescent="0.25">
      <c r="P1165" s="1"/>
      <c r="Q1165" s="1"/>
    </row>
    <row r="1166" spans="16:17" x14ac:dyDescent="0.25">
      <c r="P1166" s="1"/>
      <c r="Q1166" s="1"/>
    </row>
    <row r="1167" spans="16:17" x14ac:dyDescent="0.25">
      <c r="P1167" s="1"/>
      <c r="Q1167" s="1"/>
    </row>
    <row r="1168" spans="16:17" x14ac:dyDescent="0.25">
      <c r="P1168" s="1"/>
      <c r="Q1168" s="1"/>
    </row>
    <row r="1169" spans="16:17" x14ac:dyDescent="0.25">
      <c r="P1169" s="1"/>
      <c r="Q1169" s="1"/>
    </row>
    <row r="1170" spans="16:17" x14ac:dyDescent="0.25">
      <c r="P1170" s="1"/>
      <c r="Q1170" s="1"/>
    </row>
    <row r="1171" spans="16:17" x14ac:dyDescent="0.25">
      <c r="P1171" s="1"/>
      <c r="Q1171" s="1"/>
    </row>
    <row r="1172" spans="16:17" x14ac:dyDescent="0.25">
      <c r="P1172" s="1"/>
      <c r="Q1172" s="1"/>
    </row>
    <row r="1173" spans="16:17" x14ac:dyDescent="0.25">
      <c r="P1173" s="1"/>
      <c r="Q1173" s="1"/>
    </row>
    <row r="1174" spans="16:17" x14ac:dyDescent="0.25">
      <c r="P1174" s="1"/>
      <c r="Q1174" s="1"/>
    </row>
    <row r="1175" spans="16:17" x14ac:dyDescent="0.25">
      <c r="P1175" s="1"/>
      <c r="Q1175" s="1"/>
    </row>
    <row r="1176" spans="16:17" x14ac:dyDescent="0.25">
      <c r="P1176" s="1"/>
      <c r="Q1176" s="1"/>
    </row>
    <row r="1177" spans="16:17" x14ac:dyDescent="0.25">
      <c r="P1177" s="1"/>
      <c r="Q1177" s="1"/>
    </row>
    <row r="1178" spans="16:17" x14ac:dyDescent="0.25">
      <c r="P1178" s="1"/>
      <c r="Q1178" s="1"/>
    </row>
    <row r="1179" spans="16:17" x14ac:dyDescent="0.25">
      <c r="P1179" s="1"/>
      <c r="Q1179" s="1"/>
    </row>
    <row r="1180" spans="16:17" x14ac:dyDescent="0.25">
      <c r="P1180" s="1"/>
      <c r="Q1180" s="1"/>
    </row>
    <row r="1181" spans="16:17" x14ac:dyDescent="0.25">
      <c r="P1181" s="1"/>
      <c r="Q1181" s="1"/>
    </row>
    <row r="1182" spans="16:17" x14ac:dyDescent="0.25">
      <c r="P1182" s="1"/>
      <c r="Q1182" s="1"/>
    </row>
    <row r="1183" spans="16:17" x14ac:dyDescent="0.25">
      <c r="P1183" s="1"/>
      <c r="Q1183" s="1"/>
    </row>
    <row r="1184" spans="16:17" x14ac:dyDescent="0.25">
      <c r="P1184" s="1"/>
      <c r="Q1184" s="1"/>
    </row>
    <row r="1185" spans="16:17" x14ac:dyDescent="0.25">
      <c r="P1185" s="1"/>
      <c r="Q1185" s="1"/>
    </row>
    <row r="1186" spans="16:17" x14ac:dyDescent="0.25">
      <c r="P1186" s="1"/>
      <c r="Q1186" s="1"/>
    </row>
    <row r="1187" spans="16:17" x14ac:dyDescent="0.25">
      <c r="P1187" s="1"/>
      <c r="Q1187" s="1"/>
    </row>
    <row r="1188" spans="16:17" x14ac:dyDescent="0.25">
      <c r="P1188" s="1"/>
      <c r="Q1188" s="1"/>
    </row>
    <row r="1189" spans="16:17" x14ac:dyDescent="0.25">
      <c r="P1189" s="1"/>
      <c r="Q1189" s="1"/>
    </row>
    <row r="1190" spans="16:17" x14ac:dyDescent="0.25">
      <c r="P1190" s="1"/>
      <c r="Q1190" s="1"/>
    </row>
    <row r="1191" spans="16:17" x14ac:dyDescent="0.25">
      <c r="P1191" s="1"/>
      <c r="Q1191" s="1"/>
    </row>
    <row r="1192" spans="16:17" x14ac:dyDescent="0.25">
      <c r="P1192" s="1"/>
      <c r="Q1192" s="1"/>
    </row>
    <row r="1193" spans="16:17" x14ac:dyDescent="0.25">
      <c r="P1193" s="1"/>
      <c r="Q1193" s="1"/>
    </row>
    <row r="1194" spans="16:17" x14ac:dyDescent="0.25">
      <c r="P1194" s="1"/>
      <c r="Q1194" s="1"/>
    </row>
    <row r="1195" spans="16:17" x14ac:dyDescent="0.25">
      <c r="P1195" s="1"/>
      <c r="Q1195" s="1"/>
    </row>
    <row r="1196" spans="16:17" x14ac:dyDescent="0.25">
      <c r="P1196" s="1"/>
      <c r="Q1196" s="1"/>
    </row>
    <row r="1197" spans="16:17" x14ac:dyDescent="0.25">
      <c r="P1197" s="1"/>
      <c r="Q1197" s="1"/>
    </row>
    <row r="1198" spans="16:17" x14ac:dyDescent="0.25">
      <c r="P1198" s="1"/>
      <c r="Q1198" s="1"/>
    </row>
    <row r="1199" spans="16:17" x14ac:dyDescent="0.25">
      <c r="P1199" s="1"/>
      <c r="Q1199" s="1"/>
    </row>
    <row r="1200" spans="16:17" x14ac:dyDescent="0.25">
      <c r="P1200" s="1"/>
      <c r="Q1200" s="1"/>
    </row>
    <row r="1201" spans="16:17" x14ac:dyDescent="0.25">
      <c r="P1201" s="1"/>
      <c r="Q1201" s="1"/>
    </row>
    <row r="1202" spans="16:17" x14ac:dyDescent="0.25">
      <c r="P1202" s="1"/>
      <c r="Q1202" s="1"/>
    </row>
    <row r="1203" spans="16:17" x14ac:dyDescent="0.25">
      <c r="P1203" s="1"/>
      <c r="Q1203" s="1"/>
    </row>
    <row r="1204" spans="16:17" x14ac:dyDescent="0.25">
      <c r="P1204" s="1"/>
      <c r="Q1204" s="1"/>
    </row>
    <row r="1205" spans="16:17" x14ac:dyDescent="0.25">
      <c r="P1205" s="1"/>
      <c r="Q1205" s="1"/>
    </row>
    <row r="1206" spans="16:17" x14ac:dyDescent="0.25">
      <c r="P1206" s="1"/>
      <c r="Q1206" s="1"/>
    </row>
    <row r="1207" spans="16:17" x14ac:dyDescent="0.25">
      <c r="P1207" s="1"/>
      <c r="Q1207" s="1"/>
    </row>
    <row r="1208" spans="16:17" x14ac:dyDescent="0.25">
      <c r="P1208" s="1"/>
      <c r="Q1208" s="1"/>
    </row>
    <row r="1209" spans="16:17" x14ac:dyDescent="0.25">
      <c r="P1209" s="1"/>
      <c r="Q1209" s="1"/>
    </row>
    <row r="1210" spans="16:17" x14ac:dyDescent="0.25">
      <c r="P1210" s="1"/>
      <c r="Q1210" s="1"/>
    </row>
    <row r="1211" spans="16:17" x14ac:dyDescent="0.25">
      <c r="P1211" s="1"/>
      <c r="Q1211" s="1"/>
    </row>
    <row r="1212" spans="16:17" x14ac:dyDescent="0.25">
      <c r="P1212" s="1"/>
      <c r="Q1212" s="1"/>
    </row>
    <row r="1213" spans="16:17" x14ac:dyDescent="0.25">
      <c r="P1213" s="1"/>
      <c r="Q1213" s="1"/>
    </row>
    <row r="1214" spans="16:17" x14ac:dyDescent="0.25">
      <c r="P1214" s="1"/>
      <c r="Q1214" s="1"/>
    </row>
    <row r="1215" spans="16:17" x14ac:dyDescent="0.25">
      <c r="P1215" s="1"/>
      <c r="Q1215" s="1"/>
    </row>
    <row r="1216" spans="16:17" x14ac:dyDescent="0.25">
      <c r="P1216" s="1"/>
      <c r="Q1216" s="1"/>
    </row>
    <row r="1217" spans="16:17" x14ac:dyDescent="0.25">
      <c r="P1217" s="1"/>
      <c r="Q1217" s="1"/>
    </row>
    <row r="1218" spans="16:17" x14ac:dyDescent="0.25">
      <c r="P1218" s="1"/>
      <c r="Q1218" s="1"/>
    </row>
    <row r="1219" spans="16:17" x14ac:dyDescent="0.25">
      <c r="P1219" s="1"/>
      <c r="Q1219" s="1"/>
    </row>
    <row r="1220" spans="16:17" x14ac:dyDescent="0.25">
      <c r="P1220" s="1"/>
      <c r="Q1220" s="1"/>
    </row>
    <row r="1221" spans="16:17" x14ac:dyDescent="0.25">
      <c r="P1221" s="1"/>
      <c r="Q1221" s="1"/>
    </row>
    <row r="1222" spans="16:17" x14ac:dyDescent="0.25">
      <c r="P1222" s="1"/>
      <c r="Q1222" s="1"/>
    </row>
    <row r="1223" spans="16:17" x14ac:dyDescent="0.25">
      <c r="P1223" s="1"/>
      <c r="Q1223" s="1"/>
    </row>
    <row r="1224" spans="16:17" x14ac:dyDescent="0.25">
      <c r="P1224" s="1"/>
      <c r="Q1224" s="1"/>
    </row>
    <row r="1225" spans="16:17" x14ac:dyDescent="0.25">
      <c r="P1225" s="1"/>
      <c r="Q1225" s="1"/>
    </row>
    <row r="1226" spans="16:17" x14ac:dyDescent="0.25">
      <c r="P1226" s="1"/>
      <c r="Q1226" s="1"/>
    </row>
    <row r="1227" spans="16:17" x14ac:dyDescent="0.25">
      <c r="P1227" s="1"/>
      <c r="Q1227" s="1"/>
    </row>
    <row r="1228" spans="16:17" x14ac:dyDescent="0.25">
      <c r="P1228" s="1"/>
      <c r="Q1228" s="1"/>
    </row>
    <row r="1229" spans="16:17" x14ac:dyDescent="0.25">
      <c r="P1229" s="1"/>
      <c r="Q1229" s="1"/>
    </row>
    <row r="1230" spans="16:17" x14ac:dyDescent="0.25">
      <c r="P1230" s="1"/>
      <c r="Q1230" s="1"/>
    </row>
    <row r="1231" spans="16:17" x14ac:dyDescent="0.25">
      <c r="P1231" s="1"/>
      <c r="Q1231" s="1"/>
    </row>
    <row r="1232" spans="16:17" x14ac:dyDescent="0.25">
      <c r="P1232" s="1"/>
      <c r="Q1232" s="1"/>
    </row>
    <row r="1233" spans="16:17" x14ac:dyDescent="0.25">
      <c r="P1233" s="1"/>
      <c r="Q1233" s="1"/>
    </row>
    <row r="1234" spans="16:17" x14ac:dyDescent="0.25">
      <c r="P1234" s="1"/>
      <c r="Q1234" s="1"/>
    </row>
    <row r="1235" spans="16:17" x14ac:dyDescent="0.25">
      <c r="P1235" s="1"/>
      <c r="Q1235" s="1"/>
    </row>
    <row r="1236" spans="16:17" x14ac:dyDescent="0.25">
      <c r="P1236" s="1"/>
      <c r="Q1236" s="1"/>
    </row>
    <row r="1237" spans="16:17" x14ac:dyDescent="0.25">
      <c r="P1237" s="1"/>
      <c r="Q1237" s="1"/>
    </row>
    <row r="1238" spans="16:17" x14ac:dyDescent="0.25">
      <c r="P1238" s="1"/>
      <c r="Q1238" s="1"/>
    </row>
    <row r="1239" spans="16:17" x14ac:dyDescent="0.25">
      <c r="P1239" s="1"/>
      <c r="Q1239" s="1"/>
    </row>
    <row r="1240" spans="16:17" x14ac:dyDescent="0.25">
      <c r="P1240" s="1"/>
      <c r="Q1240" s="1"/>
    </row>
    <row r="1241" spans="16:17" x14ac:dyDescent="0.25">
      <c r="P1241" s="1"/>
      <c r="Q1241" s="1"/>
    </row>
    <row r="1242" spans="16:17" x14ac:dyDescent="0.25">
      <c r="P1242" s="1"/>
      <c r="Q1242" s="1"/>
    </row>
    <row r="1243" spans="16:17" x14ac:dyDescent="0.25">
      <c r="P1243" s="1"/>
      <c r="Q1243" s="1"/>
    </row>
    <row r="1244" spans="16:17" x14ac:dyDescent="0.25">
      <c r="P1244" s="1"/>
      <c r="Q1244" s="1"/>
    </row>
    <row r="1245" spans="16:17" x14ac:dyDescent="0.25">
      <c r="P1245" s="1"/>
      <c r="Q1245" s="1"/>
    </row>
    <row r="1246" spans="16:17" x14ac:dyDescent="0.25">
      <c r="P1246" s="1"/>
      <c r="Q1246" s="1"/>
    </row>
    <row r="1247" spans="16:17" x14ac:dyDescent="0.25">
      <c r="P1247" s="1"/>
      <c r="Q1247" s="1"/>
    </row>
    <row r="1248" spans="16:17" x14ac:dyDescent="0.25">
      <c r="P1248" s="1"/>
      <c r="Q1248" s="1"/>
    </row>
    <row r="1249" spans="16:17" x14ac:dyDescent="0.25">
      <c r="P1249" s="1"/>
      <c r="Q1249" s="1"/>
    </row>
    <row r="1250" spans="16:17" x14ac:dyDescent="0.25">
      <c r="P1250" s="1"/>
      <c r="Q1250" s="1"/>
    </row>
    <row r="1251" spans="16:17" x14ac:dyDescent="0.25">
      <c r="P1251" s="1"/>
      <c r="Q1251" s="1"/>
    </row>
    <row r="1252" spans="16:17" x14ac:dyDescent="0.25">
      <c r="P1252" s="1"/>
      <c r="Q1252" s="1"/>
    </row>
    <row r="1253" spans="16:17" x14ac:dyDescent="0.25">
      <c r="P1253" s="1"/>
      <c r="Q1253" s="1"/>
    </row>
    <row r="1254" spans="16:17" x14ac:dyDescent="0.25">
      <c r="P1254" s="1"/>
      <c r="Q1254" s="1"/>
    </row>
    <row r="1255" spans="16:17" x14ac:dyDescent="0.25">
      <c r="P1255" s="1"/>
      <c r="Q1255" s="1"/>
    </row>
    <row r="1256" spans="16:17" x14ac:dyDescent="0.25">
      <c r="P1256" s="1"/>
      <c r="Q1256" s="1"/>
    </row>
    <row r="1257" spans="16:17" x14ac:dyDescent="0.25">
      <c r="P1257" s="1"/>
      <c r="Q1257" s="1"/>
    </row>
    <row r="1258" spans="16:17" x14ac:dyDescent="0.25">
      <c r="P1258" s="1"/>
      <c r="Q1258" s="1"/>
    </row>
    <row r="1259" spans="16:17" x14ac:dyDescent="0.25">
      <c r="P1259" s="1"/>
      <c r="Q1259" s="1"/>
    </row>
    <row r="1260" spans="16:17" x14ac:dyDescent="0.25">
      <c r="P1260" s="1"/>
      <c r="Q1260" s="1"/>
    </row>
    <row r="1261" spans="16:17" x14ac:dyDescent="0.25">
      <c r="P1261" s="1"/>
      <c r="Q1261" s="1"/>
    </row>
    <row r="1262" spans="16:17" x14ac:dyDescent="0.25">
      <c r="P1262" s="1"/>
      <c r="Q1262" s="1"/>
    </row>
    <row r="1263" spans="16:17" x14ac:dyDescent="0.25">
      <c r="P1263" s="1"/>
      <c r="Q1263" s="1"/>
    </row>
    <row r="1264" spans="16:17" x14ac:dyDescent="0.25">
      <c r="P1264" s="1"/>
      <c r="Q1264" s="1"/>
    </row>
    <row r="1265" spans="16:17" x14ac:dyDescent="0.25">
      <c r="P1265" s="1"/>
      <c r="Q1265" s="1"/>
    </row>
    <row r="1266" spans="16:17" x14ac:dyDescent="0.25">
      <c r="P1266" s="1"/>
      <c r="Q1266" s="1"/>
    </row>
    <row r="1267" spans="16:17" x14ac:dyDescent="0.25">
      <c r="P1267" s="1"/>
      <c r="Q1267" s="1"/>
    </row>
    <row r="1268" spans="16:17" x14ac:dyDescent="0.25">
      <c r="P1268" s="1"/>
      <c r="Q1268" s="1"/>
    </row>
    <row r="1269" spans="16:17" x14ac:dyDescent="0.25">
      <c r="P1269" s="1"/>
      <c r="Q1269" s="1"/>
    </row>
    <row r="1270" spans="16:17" x14ac:dyDescent="0.25">
      <c r="P1270" s="1"/>
      <c r="Q1270" s="1"/>
    </row>
    <row r="1271" spans="16:17" x14ac:dyDescent="0.25">
      <c r="P1271" s="1"/>
      <c r="Q1271" s="1"/>
    </row>
    <row r="1272" spans="16:17" x14ac:dyDescent="0.25">
      <c r="P1272" s="1"/>
      <c r="Q1272" s="1"/>
    </row>
    <row r="1273" spans="16:17" x14ac:dyDescent="0.25">
      <c r="P1273" s="1"/>
      <c r="Q1273" s="1"/>
    </row>
    <row r="1274" spans="16:17" x14ac:dyDescent="0.25">
      <c r="P1274" s="1"/>
      <c r="Q1274" s="1"/>
    </row>
    <row r="1275" spans="16:17" x14ac:dyDescent="0.25">
      <c r="P1275" s="1"/>
      <c r="Q1275" s="1"/>
    </row>
    <row r="1276" spans="16:17" x14ac:dyDescent="0.25">
      <c r="P1276" s="1"/>
      <c r="Q1276" s="1"/>
    </row>
    <row r="1277" spans="16:17" x14ac:dyDescent="0.25">
      <c r="P1277" s="1"/>
      <c r="Q1277" s="1"/>
    </row>
    <row r="1278" spans="16:17" x14ac:dyDescent="0.25">
      <c r="P1278" s="1"/>
      <c r="Q1278" s="1"/>
    </row>
    <row r="1279" spans="16:17" x14ac:dyDescent="0.25">
      <c r="P1279" s="1"/>
      <c r="Q1279" s="1"/>
    </row>
    <row r="1280" spans="16:17" x14ac:dyDescent="0.25">
      <c r="P1280" s="1"/>
      <c r="Q1280" s="1"/>
    </row>
    <row r="1281" spans="16:17" x14ac:dyDescent="0.25">
      <c r="P1281" s="1"/>
      <c r="Q1281" s="1"/>
    </row>
    <row r="1282" spans="16:17" x14ac:dyDescent="0.25">
      <c r="P1282" s="1"/>
      <c r="Q1282" s="1"/>
    </row>
    <row r="1283" spans="16:17" x14ac:dyDescent="0.25">
      <c r="P1283" s="1"/>
      <c r="Q1283" s="1"/>
    </row>
    <row r="1284" spans="16:17" x14ac:dyDescent="0.25">
      <c r="P1284" s="1"/>
      <c r="Q1284" s="1"/>
    </row>
    <row r="1285" spans="16:17" x14ac:dyDescent="0.25">
      <c r="P1285" s="1"/>
      <c r="Q1285" s="1"/>
    </row>
    <row r="1286" spans="16:17" x14ac:dyDescent="0.25">
      <c r="P1286" s="1"/>
      <c r="Q1286" s="1"/>
    </row>
    <row r="1287" spans="16:17" x14ac:dyDescent="0.25">
      <c r="P1287" s="1"/>
      <c r="Q1287" s="1"/>
    </row>
    <row r="1288" spans="16:17" x14ac:dyDescent="0.25">
      <c r="P1288" s="1"/>
      <c r="Q1288" s="1"/>
    </row>
    <row r="1289" spans="16:17" x14ac:dyDescent="0.25">
      <c r="P1289" s="1"/>
      <c r="Q1289" s="1"/>
    </row>
    <row r="1290" spans="16:17" x14ac:dyDescent="0.25">
      <c r="P1290" s="1"/>
      <c r="Q1290" s="1"/>
    </row>
    <row r="1291" spans="16:17" x14ac:dyDescent="0.25">
      <c r="P1291" s="1"/>
      <c r="Q1291" s="1"/>
    </row>
    <row r="1292" spans="16:17" x14ac:dyDescent="0.25">
      <c r="P1292" s="1"/>
      <c r="Q1292" s="1"/>
    </row>
    <row r="1293" spans="16:17" x14ac:dyDescent="0.25">
      <c r="P1293" s="1"/>
      <c r="Q1293" s="1"/>
    </row>
    <row r="1294" spans="16:17" x14ac:dyDescent="0.25">
      <c r="P1294" s="1"/>
      <c r="Q1294" s="1"/>
    </row>
    <row r="1295" spans="16:17" x14ac:dyDescent="0.25">
      <c r="P1295" s="1"/>
      <c r="Q1295" s="1"/>
    </row>
    <row r="1296" spans="16:17" x14ac:dyDescent="0.25">
      <c r="P1296" s="1"/>
      <c r="Q1296" s="1"/>
    </row>
    <row r="1297" spans="16:17" x14ac:dyDescent="0.25">
      <c r="P1297" s="1"/>
      <c r="Q1297" s="1"/>
    </row>
    <row r="1298" spans="16:17" x14ac:dyDescent="0.25">
      <c r="P1298" s="1"/>
      <c r="Q1298" s="1"/>
    </row>
    <row r="1299" spans="16:17" x14ac:dyDescent="0.25">
      <c r="P1299" s="1"/>
      <c r="Q1299" s="1"/>
    </row>
    <row r="1300" spans="16:17" x14ac:dyDescent="0.25">
      <c r="P1300" s="1"/>
      <c r="Q1300" s="1"/>
    </row>
    <row r="1301" spans="16:17" x14ac:dyDescent="0.25">
      <c r="P1301" s="1"/>
      <c r="Q1301" s="1"/>
    </row>
    <row r="1302" spans="16:17" x14ac:dyDescent="0.25">
      <c r="P1302" s="1"/>
      <c r="Q1302" s="1"/>
    </row>
    <row r="1303" spans="16:17" x14ac:dyDescent="0.25">
      <c r="P1303" s="1"/>
      <c r="Q1303" s="1"/>
    </row>
    <row r="1304" spans="16:17" x14ac:dyDescent="0.25">
      <c r="P1304" s="1"/>
      <c r="Q1304" s="1"/>
    </row>
    <row r="1305" spans="16:17" x14ac:dyDescent="0.25">
      <c r="P1305" s="1"/>
      <c r="Q1305" s="1"/>
    </row>
    <row r="1306" spans="16:17" x14ac:dyDescent="0.25">
      <c r="P1306" s="1"/>
      <c r="Q1306" s="1"/>
    </row>
    <row r="1307" spans="16:17" x14ac:dyDescent="0.25">
      <c r="P1307" s="1"/>
      <c r="Q1307" s="1"/>
    </row>
    <row r="1308" spans="16:17" x14ac:dyDescent="0.25">
      <c r="P1308" s="1"/>
      <c r="Q1308" s="1"/>
    </row>
    <row r="1309" spans="16:17" x14ac:dyDescent="0.25">
      <c r="P1309" s="1"/>
      <c r="Q1309" s="1"/>
    </row>
    <row r="1310" spans="16:17" x14ac:dyDescent="0.25">
      <c r="P1310" s="1"/>
      <c r="Q1310" s="1"/>
    </row>
    <row r="1311" spans="16:17" x14ac:dyDescent="0.25">
      <c r="P1311" s="1"/>
      <c r="Q1311" s="1"/>
    </row>
    <row r="1312" spans="16:17" x14ac:dyDescent="0.25">
      <c r="P1312" s="1"/>
      <c r="Q1312" s="1"/>
    </row>
  </sheetData>
  <sheetProtection algorithmName="SHA-512" hashValue="QePTlMrRhEV+38ssddSk5fD5gSBrEhPfwyBh4Nlt18bOAdyAtJAybSsoYqvm1I+4cjEl/IZsMx0FpGlTwpGI4g==" saltValue="YDq6PxYs0MRw6MeyjRQksw==" spinCount="100000" sheet="1" objects="1" scenarios="1"/>
  <mergeCells count="22">
    <mergeCell ref="F2:F4"/>
    <mergeCell ref="G2:G4"/>
    <mergeCell ref="H2:R2"/>
    <mergeCell ref="R3:R4"/>
    <mergeCell ref="A2:A4"/>
    <mergeCell ref="B2:B4"/>
    <mergeCell ref="C2:C4"/>
    <mergeCell ref="D2:D4"/>
    <mergeCell ref="E2:E4"/>
    <mergeCell ref="H3:I3"/>
    <mergeCell ref="J3:K3"/>
    <mergeCell ref="L3:M3"/>
    <mergeCell ref="N3:O3"/>
    <mergeCell ref="P3:Q3"/>
    <mergeCell ref="AL2:AO2"/>
    <mergeCell ref="AL3:AL4"/>
    <mergeCell ref="AO3:AO4"/>
    <mergeCell ref="AP2:AP4"/>
    <mergeCell ref="S2:AB2"/>
    <mergeCell ref="AB3:AB4"/>
    <mergeCell ref="AC2:AK2"/>
    <mergeCell ref="AK3:AK4"/>
  </mergeCells>
  <conditionalFormatting sqref="B1:B2 B5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75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4.</vt:lpstr>
      <vt:lpstr>'Prilog 4.'!Print_Area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Šumanović</dc:creator>
  <cp:lastModifiedBy>Igor Stanković</cp:lastModifiedBy>
  <cp:lastPrinted>2024-11-19T12:17:00Z</cp:lastPrinted>
  <dcterms:created xsi:type="dcterms:W3CDTF">2024-05-09T08:56:56Z</dcterms:created>
  <dcterms:modified xsi:type="dcterms:W3CDTF">2024-12-10T10:17:37Z</dcterms:modified>
</cp:coreProperties>
</file>